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<sst xmlns="http://schemas.openxmlformats.org/spreadsheetml/2006/main" count="340" uniqueCount="157">
  <si>
    <t>Rozpl</t>
  </si>
  <si>
    <t>No</t>
  </si>
  <si>
    <t>Start</t>
  </si>
  <si>
    <t>Jméno</t>
  </si>
  <si>
    <t>Příjmení</t>
  </si>
  <si>
    <t>Narození</t>
  </si>
  <si>
    <t>Město</t>
  </si>
  <si>
    <t>Kateg.</t>
  </si>
  <si>
    <t>František</t>
  </si>
  <si>
    <t>Balák</t>
  </si>
  <si>
    <t>Blansko</t>
  </si>
  <si>
    <t>M18</t>
  </si>
  <si>
    <t>Dan</t>
  </si>
  <si>
    <t>Bartošek</t>
  </si>
  <si>
    <t>Brno-střed</t>
  </si>
  <si>
    <t>Petr</t>
  </si>
  <si>
    <t>Dostál</t>
  </si>
  <si>
    <t>Dvůr Kr. n. L.</t>
  </si>
  <si>
    <t>Fedor</t>
  </si>
  <si>
    <t>Ballo</t>
  </si>
  <si>
    <t>Brno-město</t>
  </si>
  <si>
    <t>M15</t>
  </si>
  <si>
    <t>Marek</t>
  </si>
  <si>
    <t>Hrtoň</t>
  </si>
  <si>
    <t>Frýdek Místek</t>
  </si>
  <si>
    <t>Lukáš</t>
  </si>
  <si>
    <t>Sedláček</t>
  </si>
  <si>
    <t>Karlovy Vary</t>
  </si>
  <si>
    <t>Vladimír</t>
  </si>
  <si>
    <t>Matěna</t>
  </si>
  <si>
    <t>M40</t>
  </si>
  <si>
    <t>Miroslav</t>
  </si>
  <si>
    <t>Dušánek</t>
  </si>
  <si>
    <t>Bohumír</t>
  </si>
  <si>
    <t>Olga</t>
  </si>
  <si>
    <t>Stuchlíková</t>
  </si>
  <si>
    <t>W18</t>
  </si>
  <si>
    <t>Alžběta</t>
  </si>
  <si>
    <t>Bourková</t>
  </si>
  <si>
    <t>Alena</t>
  </si>
  <si>
    <t>Hegyiová</t>
  </si>
  <si>
    <t>Eliška</t>
  </si>
  <si>
    <t>Kovaříková</t>
  </si>
  <si>
    <t>Plzeň-město II</t>
  </si>
  <si>
    <t>W15</t>
  </si>
  <si>
    <t>Dominika</t>
  </si>
  <si>
    <t>Juřicová</t>
  </si>
  <si>
    <t>Těrlicko</t>
  </si>
  <si>
    <t>Aneta</t>
  </si>
  <si>
    <t>Staňková</t>
  </si>
  <si>
    <t>Třebíč</t>
  </si>
  <si>
    <t>Věra</t>
  </si>
  <si>
    <t>Matěnová</t>
  </si>
  <si>
    <t>W40</t>
  </si>
  <si>
    <t>Waltová</t>
  </si>
  <si>
    <t>Sokolov</t>
  </si>
  <si>
    <t>Daniela</t>
  </si>
  <si>
    <t>Pěknicová</t>
  </si>
  <si>
    <t>David</t>
  </si>
  <si>
    <t>Kutálek</t>
  </si>
  <si>
    <t>Jan</t>
  </si>
  <si>
    <t>Novák</t>
  </si>
  <si>
    <t>Radim</t>
  </si>
  <si>
    <t>Pokorný</t>
  </si>
  <si>
    <t>Ostrava</t>
  </si>
  <si>
    <t>Dominik</t>
  </si>
  <si>
    <t>Škubla</t>
  </si>
  <si>
    <t>Martin</t>
  </si>
  <si>
    <t>Tlustý</t>
  </si>
  <si>
    <t>Soběslav</t>
  </si>
  <si>
    <t>Bartůsek</t>
  </si>
  <si>
    <t>Pavel</t>
  </si>
  <si>
    <t>Skořepa</t>
  </si>
  <si>
    <t>Bartoš</t>
  </si>
  <si>
    <t>Mojmír</t>
  </si>
  <si>
    <t>Vágner</t>
  </si>
  <si>
    <t>Lída</t>
  </si>
  <si>
    <t>Roudová</t>
  </si>
  <si>
    <t>Hana</t>
  </si>
  <si>
    <t>Gospodaryková</t>
  </si>
  <si>
    <t>Gabriela</t>
  </si>
  <si>
    <t>Solovovová</t>
  </si>
  <si>
    <t>Ústí n. Labem</t>
  </si>
  <si>
    <t>Bára</t>
  </si>
  <si>
    <t>Žižková</t>
  </si>
  <si>
    <t>Tereza</t>
  </si>
  <si>
    <t>Kiszková</t>
  </si>
  <si>
    <t>Kateřina</t>
  </si>
  <si>
    <t>Maikranzová</t>
  </si>
  <si>
    <t>Jiří</t>
  </si>
  <si>
    <t>Bartoška</t>
  </si>
  <si>
    <t>Pelhřimov</t>
  </si>
  <si>
    <t>Barák</t>
  </si>
  <si>
    <t>Michal</t>
  </si>
  <si>
    <t>Kleil</t>
  </si>
  <si>
    <t>Bielik</t>
  </si>
  <si>
    <t>Tomáš</t>
  </si>
  <si>
    <t>Ječmínek</t>
  </si>
  <si>
    <t>Přemysl</t>
  </si>
  <si>
    <t>Zeman</t>
  </si>
  <si>
    <t>Břetislav</t>
  </si>
  <si>
    <t>Svoboda</t>
  </si>
  <si>
    <t>Kašík</t>
  </si>
  <si>
    <t>Karel</t>
  </si>
  <si>
    <t>Koráb</t>
  </si>
  <si>
    <t>Vondráčková</t>
  </si>
  <si>
    <t>Chybová</t>
  </si>
  <si>
    <t>Andrea</t>
  </si>
  <si>
    <t>Hysková</t>
  </si>
  <si>
    <t>Justin</t>
  </si>
  <si>
    <t>Čermák</t>
  </si>
  <si>
    <t>Filas</t>
  </si>
  <si>
    <t>Zdeňka</t>
  </si>
  <si>
    <t>Řezáčová</t>
  </si>
  <si>
    <t>Eva</t>
  </si>
  <si>
    <t>Záveská</t>
  </si>
  <si>
    <t>Markéta</t>
  </si>
  <si>
    <t>Němcová</t>
  </si>
  <si>
    <t>Zbyněk</t>
  </si>
  <si>
    <t>Novotný</t>
  </si>
  <si>
    <t>Jaroslav</t>
  </si>
  <si>
    <t>Machain</t>
  </si>
  <si>
    <t>Piller</t>
  </si>
  <si>
    <t>Václav</t>
  </si>
  <si>
    <t>Kos</t>
  </si>
  <si>
    <t>Kalný</t>
  </si>
  <si>
    <t>Kolář</t>
  </si>
  <si>
    <t>Štěpán</t>
  </si>
  <si>
    <t>Dvořák</t>
  </si>
  <si>
    <t>Josef</t>
  </si>
  <si>
    <t>Švec</t>
  </si>
  <si>
    <t>Pernica</t>
  </si>
  <si>
    <t>Podroužek</t>
  </si>
  <si>
    <t>Ondřej</t>
  </si>
  <si>
    <t>Fiala</t>
  </si>
  <si>
    <t>Koutník</t>
  </si>
  <si>
    <t>Křesálek</t>
  </si>
  <si>
    <t>Šalbaba</t>
  </si>
  <si>
    <t>Špaček</t>
  </si>
  <si>
    <t>Lubomír</t>
  </si>
  <si>
    <t>Švanda</t>
  </si>
  <si>
    <t>Schejbal</t>
  </si>
  <si>
    <t>Zlatuška</t>
  </si>
  <si>
    <t>Radek</t>
  </si>
  <si>
    <t>Turin</t>
  </si>
  <si>
    <t>Jakub</t>
  </si>
  <si>
    <t>Sliwka</t>
  </si>
  <si>
    <t>Švaříček</t>
  </si>
  <si>
    <t>Tobiáš</t>
  </si>
  <si>
    <t>Zatloukal</t>
  </si>
  <si>
    <t>Šilhánek</t>
  </si>
  <si>
    <t>Hody</t>
  </si>
  <si>
    <t>Čas</t>
  </si>
  <si>
    <t>Total</t>
  </si>
  <si>
    <t>D</t>
  </si>
  <si>
    <t>Místo v ktg.</t>
  </si>
  <si>
    <t>Absolutní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</si>
</sst>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5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"/>
      <family val="0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4" fontId="2" fillId="0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0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14" fontId="2" fillId="0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0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14" fontId="2" fillId="2" borderId="8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20" fontId="2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/>
    </xf>
    <xf numFmtId="14" fontId="2" fillId="3" borderId="25" xfId="0" applyNumberFormat="1" applyFont="1" applyFill="1" applyBorder="1" applyAlignment="1">
      <alignment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0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14" fontId="2" fillId="3" borderId="8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0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14" fontId="2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0" fontId="2" fillId="0" borderId="3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4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20" fontId="2" fillId="4" borderId="25" xfId="0" applyNumberFormat="1" applyFont="1" applyFill="1" applyBorder="1" applyAlignment="1">
      <alignment horizontal="center"/>
    </xf>
    <xf numFmtId="0" fontId="2" fillId="4" borderId="25" xfId="0" applyFont="1" applyFill="1" applyBorder="1" applyAlignment="1">
      <alignment/>
    </xf>
    <xf numFmtId="14" fontId="2" fillId="4" borderId="25" xfId="0" applyNumberFormat="1" applyFont="1" applyFill="1" applyBorder="1" applyAlignment="1">
      <alignment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164" fontId="2" fillId="4" borderId="28" xfId="0" applyNumberFormat="1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0" fontId="2" fillId="4" borderId="8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4" fontId="2" fillId="4" borderId="8" xfId="0" applyNumberFormat="1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22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20" fontId="2" fillId="4" borderId="1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14" fontId="2" fillId="4" borderId="11" xfId="0" applyNumberFormat="1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20" fontId="2" fillId="5" borderId="25" xfId="0" applyNumberFormat="1" applyFont="1" applyFill="1" applyBorder="1" applyAlignment="1">
      <alignment horizontal="center"/>
    </xf>
    <xf numFmtId="0" fontId="2" fillId="5" borderId="25" xfId="0" applyFont="1" applyFill="1" applyBorder="1" applyAlignment="1">
      <alignment/>
    </xf>
    <xf numFmtId="14" fontId="2" fillId="5" borderId="25" xfId="0" applyNumberFormat="1" applyFont="1" applyFill="1" applyBorder="1" applyAlignment="1">
      <alignment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64" fontId="2" fillId="5" borderId="28" xfId="0" applyNumberFormat="1" applyFont="1" applyFill="1" applyBorder="1" applyAlignment="1">
      <alignment horizontal="center"/>
    </xf>
    <xf numFmtId="164" fontId="2" fillId="5" borderId="29" xfId="0" applyNumberFormat="1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20" fontId="2" fillId="5" borderId="8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/>
    </xf>
    <xf numFmtId="14" fontId="2" fillId="5" borderId="8" xfId="0" applyNumberFormat="1" applyFont="1" applyFill="1" applyBorder="1" applyAlignment="1">
      <alignment/>
    </xf>
    <xf numFmtId="0" fontId="2" fillId="5" borderId="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20" fontId="2" fillId="5" borderId="11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/>
    </xf>
    <xf numFmtId="14" fontId="2" fillId="5" borderId="11" xfId="0" applyNumberFormat="1" applyFont="1" applyFill="1" applyBorder="1" applyAlignment="1">
      <alignment/>
    </xf>
    <xf numFmtId="0" fontId="2" fillId="5" borderId="12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164" fontId="2" fillId="5" borderId="20" xfId="0" applyNumberFormat="1" applyFont="1" applyFill="1" applyBorder="1" applyAlignment="1">
      <alignment horizontal="center"/>
    </xf>
    <xf numFmtId="164" fontId="2" fillId="5" borderId="23" xfId="0" applyNumberFormat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20" fontId="2" fillId="6" borderId="25" xfId="0" applyNumberFormat="1" applyFont="1" applyFill="1" applyBorder="1" applyAlignment="1">
      <alignment horizontal="center"/>
    </xf>
    <xf numFmtId="0" fontId="2" fillId="6" borderId="25" xfId="0" applyFont="1" applyFill="1" applyBorder="1" applyAlignment="1">
      <alignment/>
    </xf>
    <xf numFmtId="14" fontId="2" fillId="6" borderId="25" xfId="0" applyNumberFormat="1" applyFont="1" applyFill="1" applyBorder="1" applyAlignment="1">
      <alignment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164" fontId="2" fillId="6" borderId="28" xfId="0" applyNumberFormat="1" applyFont="1" applyFill="1" applyBorder="1" applyAlignment="1">
      <alignment horizontal="center"/>
    </xf>
    <xf numFmtId="164" fontId="2" fillId="6" borderId="29" xfId="0" applyNumberFormat="1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20" fontId="2" fillId="6" borderId="8" xfId="0" applyNumberFormat="1" applyFont="1" applyFill="1" applyBorder="1" applyAlignment="1">
      <alignment horizontal="center"/>
    </xf>
    <xf numFmtId="0" fontId="2" fillId="6" borderId="8" xfId="0" applyFont="1" applyFill="1" applyBorder="1" applyAlignment="1">
      <alignment/>
    </xf>
    <xf numFmtId="14" fontId="2" fillId="6" borderId="8" xfId="0" applyNumberFormat="1" applyFont="1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164" fontId="2" fillId="6" borderId="18" xfId="0" applyNumberFormat="1" applyFont="1" applyFill="1" applyBorder="1" applyAlignment="1">
      <alignment horizontal="center"/>
    </xf>
    <xf numFmtId="164" fontId="2" fillId="6" borderId="22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20" fontId="2" fillId="6" borderId="11" xfId="0" applyNumberFormat="1" applyFont="1" applyFill="1" applyBorder="1" applyAlignment="1">
      <alignment horizontal="center"/>
    </xf>
    <xf numFmtId="0" fontId="2" fillId="6" borderId="11" xfId="0" applyFont="1" applyFill="1" applyBorder="1" applyAlignment="1">
      <alignment/>
    </xf>
    <xf numFmtId="14" fontId="2" fillId="6" borderId="11" xfId="0" applyNumberFormat="1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164" fontId="2" fillId="6" borderId="20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7109375" style="0" bestFit="1" customWidth="1"/>
    <col min="2" max="2" width="4.421875" style="0" bestFit="1" customWidth="1"/>
    <col min="3" max="3" width="7.00390625" style="0" bestFit="1" customWidth="1"/>
    <col min="4" max="4" width="10.8515625" style="0" bestFit="1" customWidth="1"/>
    <col min="5" max="5" width="17.140625" style="0" bestFit="1" customWidth="1"/>
    <col min="6" max="6" width="12.7109375" style="0" bestFit="1" customWidth="1"/>
    <col min="7" max="7" width="15.28125" style="0" bestFit="1" customWidth="1"/>
    <col min="8" max="8" width="8.28125" style="0" bestFit="1" customWidth="1"/>
    <col min="10" max="10" width="11.28125" style="0" customWidth="1"/>
    <col min="11" max="11" width="11.421875" style="0" customWidth="1"/>
    <col min="12" max="12" width="15.28125" style="0" customWidth="1"/>
    <col min="13" max="13" width="13.00390625" style="0" customWidth="1"/>
  </cols>
  <sheetData>
    <row r="1" spans="1:13" ht="16.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29" t="s">
        <v>151</v>
      </c>
      <c r="J1" s="30" t="s">
        <v>152</v>
      </c>
      <c r="K1" s="31" t="s">
        <v>153</v>
      </c>
      <c r="L1" s="29" t="s">
        <v>155</v>
      </c>
      <c r="M1" s="29" t="s">
        <v>156</v>
      </c>
    </row>
    <row r="2" spans="1:13" ht="15">
      <c r="A2" s="50">
        <v>14</v>
      </c>
      <c r="B2" s="51">
        <v>42</v>
      </c>
      <c r="C2" s="52">
        <v>0.4791666666666667</v>
      </c>
      <c r="D2" s="53" t="s">
        <v>103</v>
      </c>
      <c r="E2" s="53" t="s">
        <v>104</v>
      </c>
      <c r="F2" s="54">
        <v>32938</v>
      </c>
      <c r="G2" s="53" t="s">
        <v>20</v>
      </c>
      <c r="H2" s="55" t="s">
        <v>21</v>
      </c>
      <c r="I2" s="56">
        <v>0</v>
      </c>
      <c r="J2" s="57">
        <v>0.0037648148148148146</v>
      </c>
      <c r="K2" s="58">
        <f>IF(J2="","",IF(I2&gt;3,"POZOR",(I2*0.000115744)+J2))</f>
        <v>0.0037648148148148146</v>
      </c>
      <c r="L2" s="59">
        <v>1</v>
      </c>
      <c r="M2" s="60">
        <v>9</v>
      </c>
    </row>
    <row r="3" spans="1:13" ht="15">
      <c r="A3" s="61">
        <v>13</v>
      </c>
      <c r="B3" s="62">
        <v>37</v>
      </c>
      <c r="C3" s="63">
        <v>0.47222222222222227</v>
      </c>
      <c r="D3" s="64" t="s">
        <v>93</v>
      </c>
      <c r="E3" s="64" t="s">
        <v>95</v>
      </c>
      <c r="F3" s="65">
        <v>32981</v>
      </c>
      <c r="G3" s="64" t="s">
        <v>20</v>
      </c>
      <c r="H3" s="66" t="s">
        <v>21</v>
      </c>
      <c r="I3" s="67">
        <v>1</v>
      </c>
      <c r="J3" s="68">
        <v>0.0038233796296296297</v>
      </c>
      <c r="K3" s="69">
        <f>IF(J3="","",IF(I3&gt;3,"POZOR",(I3*0.000115744)+J3))</f>
        <v>0.00393912362962963</v>
      </c>
      <c r="L3" s="70">
        <v>2</v>
      </c>
      <c r="M3" s="71">
        <v>15</v>
      </c>
    </row>
    <row r="4" spans="1:13" ht="15.75" thickBot="1">
      <c r="A4" s="72">
        <v>8</v>
      </c>
      <c r="B4" s="73">
        <v>24</v>
      </c>
      <c r="C4" s="74">
        <v>0.4375</v>
      </c>
      <c r="D4" s="75" t="s">
        <v>67</v>
      </c>
      <c r="E4" s="75" t="s">
        <v>70</v>
      </c>
      <c r="F4" s="76">
        <v>33325</v>
      </c>
      <c r="G4" s="75" t="s">
        <v>47</v>
      </c>
      <c r="H4" s="77" t="s">
        <v>21</v>
      </c>
      <c r="I4" s="78">
        <v>1</v>
      </c>
      <c r="J4" s="79">
        <v>0.004247800925925926</v>
      </c>
      <c r="K4" s="80">
        <f>IF(J4="","",IF(I4&gt;3,"POZOR",(I4*0.000115744)+J4))</f>
        <v>0.004363544925925926</v>
      </c>
      <c r="L4" s="81">
        <v>3</v>
      </c>
      <c r="M4" s="82">
        <v>34</v>
      </c>
    </row>
    <row r="5" spans="1:13" ht="15">
      <c r="A5" s="5">
        <v>2</v>
      </c>
      <c r="B5" s="6">
        <v>5</v>
      </c>
      <c r="C5" s="7">
        <v>0.3958333333333333</v>
      </c>
      <c r="D5" s="8" t="s">
        <v>22</v>
      </c>
      <c r="E5" s="8" t="s">
        <v>23</v>
      </c>
      <c r="F5" s="9">
        <v>33500</v>
      </c>
      <c r="G5" s="8" t="s">
        <v>24</v>
      </c>
      <c r="H5" s="10" t="s">
        <v>21</v>
      </c>
      <c r="I5" s="32">
        <v>1</v>
      </c>
      <c r="J5" s="33">
        <v>0.004333333333333334</v>
      </c>
      <c r="K5" s="40">
        <f>IF(J5="","",IF(I5&gt;3,"POZOR",(I5*0.000115744)+J5))</f>
        <v>0.004449077333333334</v>
      </c>
      <c r="L5" s="44">
        <v>4</v>
      </c>
      <c r="M5" s="44">
        <v>39</v>
      </c>
    </row>
    <row r="6" spans="1:13" ht="15">
      <c r="A6" s="11">
        <v>13</v>
      </c>
      <c r="B6" s="12">
        <v>39</v>
      </c>
      <c r="C6" s="13">
        <v>0.47222222222222227</v>
      </c>
      <c r="D6" s="14" t="s">
        <v>98</v>
      </c>
      <c r="E6" s="14" t="s">
        <v>99</v>
      </c>
      <c r="F6" s="15">
        <v>33085</v>
      </c>
      <c r="G6" s="14" t="s">
        <v>69</v>
      </c>
      <c r="H6" s="16" t="s">
        <v>21</v>
      </c>
      <c r="I6" s="34">
        <v>2</v>
      </c>
      <c r="J6" s="35">
        <v>0.004462268518518518</v>
      </c>
      <c r="K6" s="41">
        <f>IF(J6="","",IF(I6&gt;3,"POZOR",(I6*0.000115744)+J6))</f>
        <v>0.004693756518518518</v>
      </c>
      <c r="L6" s="43">
        <v>5</v>
      </c>
      <c r="M6" s="43">
        <v>45</v>
      </c>
    </row>
    <row r="7" spans="1:13" ht="15">
      <c r="A7" s="11">
        <v>8</v>
      </c>
      <c r="B7" s="12">
        <v>23</v>
      </c>
      <c r="C7" s="13">
        <v>0.4375</v>
      </c>
      <c r="D7" s="14" t="s">
        <v>67</v>
      </c>
      <c r="E7" s="14" t="s">
        <v>68</v>
      </c>
      <c r="F7" s="15">
        <v>33987</v>
      </c>
      <c r="G7" s="14" t="s">
        <v>69</v>
      </c>
      <c r="H7" s="16" t="s">
        <v>21</v>
      </c>
      <c r="I7" s="34">
        <v>1</v>
      </c>
      <c r="J7" s="35">
        <v>0.004621643518518518</v>
      </c>
      <c r="K7" s="41">
        <f>IF(J7="","",IF(I7&gt;3,"POZOR",(I7*0.000115744)+J7))</f>
        <v>0.004737387518518518</v>
      </c>
      <c r="L7" s="43">
        <v>6</v>
      </c>
      <c r="M7" s="43">
        <v>47</v>
      </c>
    </row>
    <row r="8" spans="1:13" ht="15">
      <c r="A8" s="11">
        <v>8</v>
      </c>
      <c r="B8" s="12">
        <v>22</v>
      </c>
      <c r="C8" s="13">
        <v>0.4375</v>
      </c>
      <c r="D8" s="14" t="s">
        <v>65</v>
      </c>
      <c r="E8" s="14" t="s">
        <v>66</v>
      </c>
      <c r="F8" s="15">
        <v>33698</v>
      </c>
      <c r="G8" s="14" t="s">
        <v>43</v>
      </c>
      <c r="H8" s="16" t="s">
        <v>21</v>
      </c>
      <c r="I8" s="34">
        <v>2</v>
      </c>
      <c r="J8" s="35">
        <v>0.004653703703703704</v>
      </c>
      <c r="K8" s="41">
        <f>IF(J8="","",IF(I8&gt;3,"POZOR",(I8*0.000115744)+J8))</f>
        <v>0.004885191703703704</v>
      </c>
      <c r="L8" s="43">
        <v>7</v>
      </c>
      <c r="M8" s="43">
        <v>50</v>
      </c>
    </row>
    <row r="9" spans="1:13" ht="15">
      <c r="A9" s="11">
        <v>22</v>
      </c>
      <c r="B9" s="12">
        <v>64</v>
      </c>
      <c r="C9" s="13">
        <v>0.5625</v>
      </c>
      <c r="D9" s="14" t="s">
        <v>133</v>
      </c>
      <c r="E9" s="14" t="s">
        <v>134</v>
      </c>
      <c r="F9" s="15">
        <v>33853</v>
      </c>
      <c r="G9" s="14" t="s">
        <v>17</v>
      </c>
      <c r="H9" s="16" t="s">
        <v>21</v>
      </c>
      <c r="I9" s="34">
        <v>2</v>
      </c>
      <c r="J9" s="35">
        <v>0.0046875</v>
      </c>
      <c r="K9" s="41">
        <f>IF(J9="","",IF(I9&gt;3,"POZOR",(I9*0.000115744)+J9))</f>
        <v>0.004918988</v>
      </c>
      <c r="L9" s="43">
        <v>8</v>
      </c>
      <c r="M9" s="43">
        <v>53</v>
      </c>
    </row>
    <row r="10" spans="1:13" ht="15">
      <c r="A10" s="11">
        <v>13</v>
      </c>
      <c r="B10" s="12">
        <v>38</v>
      </c>
      <c r="C10" s="13">
        <v>0.47222222222222227</v>
      </c>
      <c r="D10" s="14" t="s">
        <v>96</v>
      </c>
      <c r="E10" s="14" t="s">
        <v>97</v>
      </c>
      <c r="F10" s="15">
        <v>33361</v>
      </c>
      <c r="G10" s="14" t="s">
        <v>24</v>
      </c>
      <c r="H10" s="16" t="s">
        <v>21</v>
      </c>
      <c r="I10" s="34">
        <v>1</v>
      </c>
      <c r="J10" s="35">
        <v>0.004908217592592593</v>
      </c>
      <c r="K10" s="41">
        <f>IF(J10="","",IF(I10&gt;3,"POZOR",(I10*0.000115744)+J10))</f>
        <v>0.0050239615925925935</v>
      </c>
      <c r="L10" s="43">
        <v>9</v>
      </c>
      <c r="M10" s="43">
        <v>56</v>
      </c>
    </row>
    <row r="11" spans="1:13" ht="15">
      <c r="A11" s="11">
        <v>2</v>
      </c>
      <c r="B11" s="12">
        <v>6</v>
      </c>
      <c r="C11" s="13">
        <v>0.3958333333333333</v>
      </c>
      <c r="D11" s="14" t="s">
        <v>25</v>
      </c>
      <c r="E11" s="14" t="s">
        <v>26</v>
      </c>
      <c r="F11" s="15">
        <v>33269</v>
      </c>
      <c r="G11" s="14" t="s">
        <v>27</v>
      </c>
      <c r="H11" s="16" t="s">
        <v>21</v>
      </c>
      <c r="I11" s="34">
        <v>0</v>
      </c>
      <c r="J11" s="35">
        <v>0.0051444444444444445</v>
      </c>
      <c r="K11" s="41">
        <f>IF(J11="","",IF(I11&gt;3,"POZOR",(I11*0.000115744)+J11))</f>
        <v>0.0051444444444444445</v>
      </c>
      <c r="L11" s="43">
        <v>10</v>
      </c>
      <c r="M11" s="43">
        <v>62</v>
      </c>
    </row>
    <row r="12" spans="1:13" ht="15">
      <c r="A12" s="11">
        <v>14</v>
      </c>
      <c r="B12" s="12">
        <v>41</v>
      </c>
      <c r="C12" s="13">
        <v>0.4791666666666667</v>
      </c>
      <c r="D12" s="14" t="s">
        <v>67</v>
      </c>
      <c r="E12" s="14" t="s">
        <v>102</v>
      </c>
      <c r="F12" s="15">
        <v>33293</v>
      </c>
      <c r="G12" s="14" t="s">
        <v>24</v>
      </c>
      <c r="H12" s="16" t="s">
        <v>21</v>
      </c>
      <c r="I12" s="34">
        <v>0</v>
      </c>
      <c r="J12" s="35">
        <v>0.006276967592592592</v>
      </c>
      <c r="K12" s="41">
        <f>IF(J12="","",IF(I12&gt;3,"POZOR",(I12*0.000115744)+J12))</f>
        <v>0.006276967592592592</v>
      </c>
      <c r="L12" s="43">
        <v>11</v>
      </c>
      <c r="M12" s="43">
        <v>69</v>
      </c>
    </row>
    <row r="13" spans="1:13" ht="15.75" thickBot="1">
      <c r="A13" s="83">
        <v>2</v>
      </c>
      <c r="B13" s="84">
        <v>4</v>
      </c>
      <c r="C13" s="85">
        <v>0.3958333333333333</v>
      </c>
      <c r="D13" s="86" t="s">
        <v>18</v>
      </c>
      <c r="E13" s="86" t="s">
        <v>19</v>
      </c>
      <c r="F13" s="87">
        <v>32947</v>
      </c>
      <c r="G13" s="86" t="s">
        <v>20</v>
      </c>
      <c r="H13" s="88" t="s">
        <v>21</v>
      </c>
      <c r="I13" s="89">
        <v>0</v>
      </c>
      <c r="J13" s="90">
        <v>0.0051967592592592595</v>
      </c>
      <c r="K13" s="91" t="s">
        <v>154</v>
      </c>
      <c r="L13" s="92" t="s">
        <v>154</v>
      </c>
      <c r="M13" s="92" t="s">
        <v>154</v>
      </c>
    </row>
    <row r="14" spans="1:13" ht="15">
      <c r="A14" s="93">
        <v>23</v>
      </c>
      <c r="B14" s="94">
        <v>67</v>
      </c>
      <c r="C14" s="95">
        <v>0.5694444444444444</v>
      </c>
      <c r="D14" s="96" t="s">
        <v>96</v>
      </c>
      <c r="E14" s="96" t="s">
        <v>136</v>
      </c>
      <c r="F14" s="97">
        <v>30764</v>
      </c>
      <c r="G14" s="96" t="s">
        <v>47</v>
      </c>
      <c r="H14" s="98" t="s">
        <v>11</v>
      </c>
      <c r="I14" s="99">
        <v>0</v>
      </c>
      <c r="J14" s="100">
        <v>0.003325925925925926</v>
      </c>
      <c r="K14" s="101">
        <f>IF(J14="","",IF(I14&gt;3,"POZOR",(I14*0.000115744)+J14))</f>
        <v>0.003325925925925926</v>
      </c>
      <c r="L14" s="102">
        <v>1</v>
      </c>
      <c r="M14" s="103">
        <v>1</v>
      </c>
    </row>
    <row r="15" spans="1:13" ht="15">
      <c r="A15" s="104">
        <v>23</v>
      </c>
      <c r="B15" s="105">
        <v>69</v>
      </c>
      <c r="C15" s="106">
        <v>0.5694444444444444</v>
      </c>
      <c r="D15" s="107" t="s">
        <v>93</v>
      </c>
      <c r="E15" s="107" t="s">
        <v>138</v>
      </c>
      <c r="F15" s="108">
        <v>26710</v>
      </c>
      <c r="G15" s="107" t="s">
        <v>10</v>
      </c>
      <c r="H15" s="109" t="s">
        <v>11</v>
      </c>
      <c r="I15" s="110">
        <v>1</v>
      </c>
      <c r="J15" s="111">
        <v>0.0032314814814814814</v>
      </c>
      <c r="K15" s="112">
        <f>IF(J15="","",IF(I15&gt;3,"POZOR",(I15*0.000115744)+J15))</f>
        <v>0.0033472254814814815</v>
      </c>
      <c r="L15" s="113">
        <v>2</v>
      </c>
      <c r="M15" s="114">
        <v>2</v>
      </c>
    </row>
    <row r="16" spans="1:13" ht="15.75" thickBot="1">
      <c r="A16" s="115">
        <v>20</v>
      </c>
      <c r="B16" s="116">
        <v>60</v>
      </c>
      <c r="C16" s="117">
        <v>0.548611111111111</v>
      </c>
      <c r="D16" s="118" t="s">
        <v>127</v>
      </c>
      <c r="E16" s="118" t="s">
        <v>128</v>
      </c>
      <c r="F16" s="119">
        <v>31376</v>
      </c>
      <c r="G16" s="118" t="s">
        <v>50</v>
      </c>
      <c r="H16" s="120" t="s">
        <v>11</v>
      </c>
      <c r="I16" s="121">
        <v>0</v>
      </c>
      <c r="J16" s="122">
        <v>0.0035375000000000003</v>
      </c>
      <c r="K16" s="123">
        <f>IF(J16="","",IF(I16&gt;3,"POZOR",(I16*0.000115744)+J16))</f>
        <v>0.0035375000000000003</v>
      </c>
      <c r="L16" s="124">
        <v>3</v>
      </c>
      <c r="M16" s="125">
        <v>3</v>
      </c>
    </row>
    <row r="17" spans="1:13" ht="15">
      <c r="A17" s="5">
        <v>24</v>
      </c>
      <c r="B17" s="6">
        <v>71</v>
      </c>
      <c r="C17" s="7">
        <v>0.576388888888889</v>
      </c>
      <c r="D17" s="8" t="s">
        <v>25</v>
      </c>
      <c r="E17" s="8" t="s">
        <v>141</v>
      </c>
      <c r="F17" s="9">
        <v>32687</v>
      </c>
      <c r="G17" s="8" t="s">
        <v>17</v>
      </c>
      <c r="H17" s="10" t="s">
        <v>11</v>
      </c>
      <c r="I17" s="32">
        <v>0</v>
      </c>
      <c r="J17" s="33">
        <v>0.003607638888888889</v>
      </c>
      <c r="K17" s="40">
        <f>IF(J17="","",IF(I17&gt;3,"POZOR",(I17*0.000115744)+J17))</f>
        <v>0.003607638888888889</v>
      </c>
      <c r="L17" s="44">
        <v>4</v>
      </c>
      <c r="M17" s="44">
        <v>4</v>
      </c>
    </row>
    <row r="18" spans="1:13" ht="15">
      <c r="A18" s="11">
        <v>26</v>
      </c>
      <c r="B18" s="12">
        <v>77</v>
      </c>
      <c r="C18" s="13">
        <v>0.5902777777777778</v>
      </c>
      <c r="D18" s="14" t="s">
        <v>145</v>
      </c>
      <c r="E18" s="14" t="s">
        <v>149</v>
      </c>
      <c r="F18" s="15">
        <v>28299</v>
      </c>
      <c r="G18" s="14" t="s">
        <v>47</v>
      </c>
      <c r="H18" s="16" t="s">
        <v>11</v>
      </c>
      <c r="I18" s="34">
        <v>1</v>
      </c>
      <c r="J18" s="35">
        <v>0.0034957175925925924</v>
      </c>
      <c r="K18" s="41">
        <f>IF(J18="","",IF(I18&gt;3,"POZOR",(I18*0.000115744)+J18))</f>
        <v>0.0036114615925925925</v>
      </c>
      <c r="L18" s="43">
        <v>5</v>
      </c>
      <c r="M18" s="43">
        <v>5</v>
      </c>
    </row>
    <row r="19" spans="1:13" ht="15">
      <c r="A19" s="11">
        <v>20</v>
      </c>
      <c r="B19" s="12">
        <v>58</v>
      </c>
      <c r="C19" s="13">
        <v>0.548611111111111</v>
      </c>
      <c r="D19" s="14" t="s">
        <v>96</v>
      </c>
      <c r="E19" s="14" t="s">
        <v>94</v>
      </c>
      <c r="F19" s="15">
        <v>27392</v>
      </c>
      <c r="G19" s="14" t="s">
        <v>55</v>
      </c>
      <c r="H19" s="16" t="s">
        <v>11</v>
      </c>
      <c r="I19" s="34">
        <v>2</v>
      </c>
      <c r="J19" s="35">
        <v>0.0034189814814814816</v>
      </c>
      <c r="K19" s="41">
        <f>IF(J19="","",IF(I19&gt;3,"POZOR",(I19*0.000115744)+J19))</f>
        <v>0.003650469481481482</v>
      </c>
      <c r="L19" s="43">
        <v>6</v>
      </c>
      <c r="M19" s="43">
        <v>6</v>
      </c>
    </row>
    <row r="20" spans="1:13" ht="15">
      <c r="A20" s="11">
        <v>1</v>
      </c>
      <c r="B20" s="12">
        <v>1</v>
      </c>
      <c r="C20" s="13">
        <v>0.3888888888888889</v>
      </c>
      <c r="D20" s="14" t="s">
        <v>8</v>
      </c>
      <c r="E20" s="14" t="s">
        <v>9</v>
      </c>
      <c r="F20" s="15">
        <v>31815</v>
      </c>
      <c r="G20" s="14" t="s">
        <v>10</v>
      </c>
      <c r="H20" s="16" t="s">
        <v>11</v>
      </c>
      <c r="I20" s="34">
        <v>1</v>
      </c>
      <c r="J20" s="35">
        <v>0.0036093749999999997</v>
      </c>
      <c r="K20" s="41">
        <f>IF(J20="","",IF(I20&gt;3,"POZOR",(I20*0.000115744)+J20))</f>
        <v>0.003725119</v>
      </c>
      <c r="L20" s="43">
        <v>7</v>
      </c>
      <c r="M20" s="43">
        <v>8</v>
      </c>
    </row>
    <row r="21" spans="1:13" ht="15">
      <c r="A21" s="11">
        <v>19</v>
      </c>
      <c r="B21" s="12">
        <v>56</v>
      </c>
      <c r="C21" s="13">
        <v>0.5416666666666666</v>
      </c>
      <c r="D21" s="14" t="s">
        <v>123</v>
      </c>
      <c r="E21" s="14" t="s">
        <v>124</v>
      </c>
      <c r="F21" s="15">
        <v>29952</v>
      </c>
      <c r="G21" s="14" t="s">
        <v>91</v>
      </c>
      <c r="H21" s="16" t="s">
        <v>11</v>
      </c>
      <c r="I21" s="34">
        <v>0</v>
      </c>
      <c r="J21" s="35">
        <v>0.003786226851851852</v>
      </c>
      <c r="K21" s="41">
        <f>IF(J21="","",IF(I21&gt;3,"POZOR",(I21*0.000115744)+J21))</f>
        <v>0.003786226851851852</v>
      </c>
      <c r="L21" s="43">
        <v>8</v>
      </c>
      <c r="M21" s="43">
        <v>10</v>
      </c>
    </row>
    <row r="22" spans="1:13" ht="15">
      <c r="A22" s="11">
        <v>16</v>
      </c>
      <c r="B22" s="12">
        <v>46</v>
      </c>
      <c r="C22" s="13">
        <v>0.5208333333333334</v>
      </c>
      <c r="D22" s="14" t="s">
        <v>60</v>
      </c>
      <c r="E22" s="14" t="s">
        <v>70</v>
      </c>
      <c r="F22" s="15">
        <v>32423</v>
      </c>
      <c r="G22" s="14" t="s">
        <v>47</v>
      </c>
      <c r="H22" s="16" t="s">
        <v>11</v>
      </c>
      <c r="I22" s="34">
        <v>0</v>
      </c>
      <c r="J22" s="35">
        <v>0.0038030092592592595</v>
      </c>
      <c r="K22" s="41">
        <f>IF(J22="","",IF(I22&gt;3,"POZOR",(I22*0.000115744)+J22))</f>
        <v>0.0038030092592592595</v>
      </c>
      <c r="L22" s="43">
        <v>9</v>
      </c>
      <c r="M22" s="43">
        <v>11</v>
      </c>
    </row>
    <row r="23" spans="1:13" ht="15">
      <c r="A23" s="11">
        <v>26</v>
      </c>
      <c r="B23" s="12">
        <v>76</v>
      </c>
      <c r="C23" s="13">
        <v>0.5902777777777778</v>
      </c>
      <c r="D23" s="14" t="s">
        <v>71</v>
      </c>
      <c r="E23" s="14" t="s">
        <v>148</v>
      </c>
      <c r="F23" s="15">
        <v>30349</v>
      </c>
      <c r="G23" s="14" t="s">
        <v>14</v>
      </c>
      <c r="H23" s="16" t="s">
        <v>11</v>
      </c>
      <c r="I23" s="34">
        <v>0</v>
      </c>
      <c r="J23" s="35">
        <v>0.0038070601851851855</v>
      </c>
      <c r="K23" s="41">
        <f>IF(J23="","",IF(I23&gt;3,"POZOR",(I23*0.000115744)+J23))</f>
        <v>0.0038070601851851855</v>
      </c>
      <c r="L23" s="43">
        <v>10</v>
      </c>
      <c r="M23" s="43">
        <v>12</v>
      </c>
    </row>
    <row r="24" spans="1:13" ht="15">
      <c r="A24" s="11">
        <v>24</v>
      </c>
      <c r="B24" s="12">
        <v>72</v>
      </c>
      <c r="C24" s="13">
        <v>0.576388888888889</v>
      </c>
      <c r="D24" s="14" t="s">
        <v>15</v>
      </c>
      <c r="E24" s="14" t="s">
        <v>142</v>
      </c>
      <c r="F24" s="15">
        <v>27685</v>
      </c>
      <c r="G24" s="14" t="s">
        <v>91</v>
      </c>
      <c r="H24" s="16" t="s">
        <v>11</v>
      </c>
      <c r="I24" s="34">
        <v>0</v>
      </c>
      <c r="J24" s="35">
        <v>0.003910069444444444</v>
      </c>
      <c r="K24" s="41">
        <f>IF(J24="","",IF(I24&gt;3,"POZOR",(I24*0.000115744)+J24))</f>
        <v>0.003910069444444444</v>
      </c>
      <c r="L24" s="43">
        <v>11</v>
      </c>
      <c r="M24" s="43">
        <v>14</v>
      </c>
    </row>
    <row r="25" spans="1:13" ht="15">
      <c r="A25" s="11">
        <v>26</v>
      </c>
      <c r="B25" s="12">
        <v>78</v>
      </c>
      <c r="C25" s="13">
        <v>0.5902777777777778</v>
      </c>
      <c r="D25" s="14" t="s">
        <v>89</v>
      </c>
      <c r="E25" s="14" t="s">
        <v>150</v>
      </c>
      <c r="F25" s="15">
        <v>27894</v>
      </c>
      <c r="G25" s="14" t="s">
        <v>43</v>
      </c>
      <c r="H25" s="16" t="s">
        <v>11</v>
      </c>
      <c r="I25" s="34">
        <v>1</v>
      </c>
      <c r="J25" s="35">
        <v>0.0038928240740740746</v>
      </c>
      <c r="K25" s="41">
        <f>IF(J25="","",IF(I25&gt;3,"POZOR",(I25*0.000115744)+J25))</f>
        <v>0.004008568074074075</v>
      </c>
      <c r="L25" s="43">
        <v>12</v>
      </c>
      <c r="M25" s="43">
        <v>16</v>
      </c>
    </row>
    <row r="26" spans="1:13" ht="15">
      <c r="A26" s="11">
        <v>23</v>
      </c>
      <c r="B26" s="12">
        <v>68</v>
      </c>
      <c r="C26" s="13">
        <v>0.5694444444444444</v>
      </c>
      <c r="D26" s="14" t="s">
        <v>123</v>
      </c>
      <c r="E26" s="14" t="s">
        <v>137</v>
      </c>
      <c r="F26" s="15">
        <v>29412</v>
      </c>
      <c r="G26" s="14" t="s">
        <v>50</v>
      </c>
      <c r="H26" s="16" t="s">
        <v>11</v>
      </c>
      <c r="I26" s="34">
        <v>2</v>
      </c>
      <c r="J26" s="35">
        <v>0.0037781250000000002</v>
      </c>
      <c r="K26" s="41">
        <f>IF(J26="","",IF(I26&gt;3,"POZOR",(I26*0.000115744)+J26))</f>
        <v>0.004009613</v>
      </c>
      <c r="L26" s="43">
        <v>13</v>
      </c>
      <c r="M26" s="43">
        <v>17</v>
      </c>
    </row>
    <row r="27" spans="1:13" ht="15">
      <c r="A27" s="11">
        <v>21</v>
      </c>
      <c r="B27" s="12">
        <v>61</v>
      </c>
      <c r="C27" s="13">
        <v>0.5555555555555556</v>
      </c>
      <c r="D27" s="14" t="s">
        <v>129</v>
      </c>
      <c r="E27" s="14" t="s">
        <v>130</v>
      </c>
      <c r="F27" s="15">
        <v>28511</v>
      </c>
      <c r="G27" s="14" t="s">
        <v>82</v>
      </c>
      <c r="H27" s="16" t="s">
        <v>11</v>
      </c>
      <c r="I27" s="34">
        <v>2</v>
      </c>
      <c r="J27" s="35">
        <v>0.0037844907407407406</v>
      </c>
      <c r="K27" s="41">
        <f>IF(J27="","",IF(I27&gt;3,"POZOR",(I27*0.000115744)+J27))</f>
        <v>0.00401597874074074</v>
      </c>
      <c r="L27" s="43">
        <v>14</v>
      </c>
      <c r="M27" s="43">
        <v>18</v>
      </c>
    </row>
    <row r="28" spans="1:13" ht="15">
      <c r="A28" s="11">
        <v>18</v>
      </c>
      <c r="B28" s="12">
        <v>54</v>
      </c>
      <c r="C28" s="13">
        <v>0.5347222222222222</v>
      </c>
      <c r="D28" s="14" t="s">
        <v>67</v>
      </c>
      <c r="E28" s="14" t="s">
        <v>32</v>
      </c>
      <c r="F28" s="15">
        <v>27493</v>
      </c>
      <c r="G28" s="14" t="s">
        <v>17</v>
      </c>
      <c r="H28" s="16" t="s">
        <v>11</v>
      </c>
      <c r="I28" s="34">
        <v>1</v>
      </c>
      <c r="J28" s="35">
        <v>0.003920601851851852</v>
      </c>
      <c r="K28" s="41">
        <f>IF(J28="","",IF(I28&gt;3,"POZOR",(I28*0.000115744)+J28))</f>
        <v>0.004036345851851852</v>
      </c>
      <c r="L28" s="43">
        <v>15</v>
      </c>
      <c r="M28" s="43">
        <v>20</v>
      </c>
    </row>
    <row r="29" spans="1:13" ht="15">
      <c r="A29" s="11">
        <v>7</v>
      </c>
      <c r="B29" s="12">
        <v>21</v>
      </c>
      <c r="C29" s="13">
        <v>0.4305555555555556</v>
      </c>
      <c r="D29" s="14" t="s">
        <v>62</v>
      </c>
      <c r="E29" s="14" t="s">
        <v>63</v>
      </c>
      <c r="F29" s="15">
        <v>26913</v>
      </c>
      <c r="G29" s="14" t="s">
        <v>64</v>
      </c>
      <c r="H29" s="16" t="s">
        <v>11</v>
      </c>
      <c r="I29" s="34">
        <v>1</v>
      </c>
      <c r="J29" s="35">
        <v>0.003924652777777778</v>
      </c>
      <c r="K29" s="41">
        <f>IF(J29="","",IF(I29&gt;3,"POZOR",(I29*0.000115744)+J29))</f>
        <v>0.004040396777777778</v>
      </c>
      <c r="L29" s="43">
        <v>16</v>
      </c>
      <c r="M29" s="43">
        <v>21</v>
      </c>
    </row>
    <row r="30" spans="1:13" ht="15">
      <c r="A30" s="11">
        <v>16</v>
      </c>
      <c r="B30" s="12">
        <v>48</v>
      </c>
      <c r="C30" s="13">
        <v>0.5208333333333334</v>
      </c>
      <c r="D30" s="14" t="s">
        <v>89</v>
      </c>
      <c r="E30" s="14" t="s">
        <v>111</v>
      </c>
      <c r="F30" s="15">
        <v>30110</v>
      </c>
      <c r="G30" s="14" t="s">
        <v>82</v>
      </c>
      <c r="H30" s="16" t="s">
        <v>11</v>
      </c>
      <c r="I30" s="34">
        <v>1</v>
      </c>
      <c r="J30" s="35">
        <v>0.0039737268518518516</v>
      </c>
      <c r="K30" s="41">
        <f>IF(J30="","",IF(I30&gt;3,"POZOR",(I30*0.000115744)+J30))</f>
        <v>0.004089470851851852</v>
      </c>
      <c r="L30" s="43">
        <v>17</v>
      </c>
      <c r="M30" s="43">
        <v>22</v>
      </c>
    </row>
    <row r="31" spans="1:13" ht="15">
      <c r="A31" s="11">
        <v>20</v>
      </c>
      <c r="B31" s="12">
        <v>59</v>
      </c>
      <c r="C31" s="13">
        <v>0.548611111111111</v>
      </c>
      <c r="D31" s="14" t="s">
        <v>60</v>
      </c>
      <c r="E31" s="14" t="s">
        <v>126</v>
      </c>
      <c r="F31" s="15">
        <v>32745</v>
      </c>
      <c r="G31" s="14" t="s">
        <v>47</v>
      </c>
      <c r="H31" s="16" t="s">
        <v>11</v>
      </c>
      <c r="I31" s="34">
        <v>1</v>
      </c>
      <c r="J31" s="35">
        <v>0.004040046296296296</v>
      </c>
      <c r="K31" s="41">
        <f>IF(J31="","",IF(I31&gt;3,"POZOR",(I31*0.000115744)+J31))</f>
        <v>0.004155790296296296</v>
      </c>
      <c r="L31" s="43">
        <v>18</v>
      </c>
      <c r="M31" s="43">
        <v>24</v>
      </c>
    </row>
    <row r="32" spans="1:13" ht="15">
      <c r="A32" s="11">
        <v>16</v>
      </c>
      <c r="B32" s="12">
        <v>47</v>
      </c>
      <c r="C32" s="13">
        <v>0.5208333333333334</v>
      </c>
      <c r="D32" s="14" t="s">
        <v>109</v>
      </c>
      <c r="E32" s="14" t="s">
        <v>110</v>
      </c>
      <c r="F32" s="15">
        <v>31707</v>
      </c>
      <c r="G32" s="14" t="s">
        <v>50</v>
      </c>
      <c r="H32" s="16" t="s">
        <v>11</v>
      </c>
      <c r="I32" s="34">
        <v>1</v>
      </c>
      <c r="J32" s="35">
        <v>0.004087268518518519</v>
      </c>
      <c r="K32" s="41">
        <f>IF(J32="","",IF(I32&gt;3,"POZOR",(I32*0.000115744)+J32))</f>
        <v>0.004203012518518519</v>
      </c>
      <c r="L32" s="43">
        <v>19</v>
      </c>
      <c r="M32" s="43">
        <v>26</v>
      </c>
    </row>
    <row r="33" spans="1:13" ht="15">
      <c r="A33" s="11">
        <v>22</v>
      </c>
      <c r="B33" s="12">
        <v>66</v>
      </c>
      <c r="C33" s="13">
        <v>0.5625</v>
      </c>
      <c r="D33" s="14" t="s">
        <v>15</v>
      </c>
      <c r="E33" s="14" t="s">
        <v>135</v>
      </c>
      <c r="F33" s="15">
        <v>32202</v>
      </c>
      <c r="G33" s="14" t="s">
        <v>43</v>
      </c>
      <c r="H33" s="16" t="s">
        <v>11</v>
      </c>
      <c r="I33" s="34">
        <v>0</v>
      </c>
      <c r="J33" s="35">
        <v>0.004223032407407407</v>
      </c>
      <c r="K33" s="41">
        <f>IF(J33="","",IF(I33&gt;3,"POZOR",(I33*0.000115744)+J33))</f>
        <v>0.004223032407407407</v>
      </c>
      <c r="L33" s="43">
        <v>20</v>
      </c>
      <c r="M33" s="43">
        <v>27</v>
      </c>
    </row>
    <row r="34" spans="1:13" ht="15">
      <c r="A34" s="11">
        <v>18</v>
      </c>
      <c r="B34" s="12">
        <v>52</v>
      </c>
      <c r="C34" s="13">
        <v>0.5347222222222222</v>
      </c>
      <c r="D34" s="14" t="s">
        <v>118</v>
      </c>
      <c r="E34" s="14" t="s">
        <v>119</v>
      </c>
      <c r="F34" s="15">
        <v>32180</v>
      </c>
      <c r="G34" s="14" t="s">
        <v>10</v>
      </c>
      <c r="H34" s="16" t="s">
        <v>11</v>
      </c>
      <c r="I34" s="34">
        <v>0</v>
      </c>
      <c r="J34" s="35">
        <v>0.004229166666666667</v>
      </c>
      <c r="K34" s="41">
        <f>IF(J34="","",IF(I34&gt;3,"POZOR",(I34*0.000115744)+J34))</f>
        <v>0.004229166666666667</v>
      </c>
      <c r="L34" s="43">
        <v>21</v>
      </c>
      <c r="M34" s="43">
        <v>28</v>
      </c>
    </row>
    <row r="35" spans="1:13" ht="15">
      <c r="A35" s="11">
        <v>7</v>
      </c>
      <c r="B35" s="12">
        <v>20</v>
      </c>
      <c r="C35" s="13">
        <v>0.4305555555555556</v>
      </c>
      <c r="D35" s="14" t="s">
        <v>60</v>
      </c>
      <c r="E35" s="14" t="s">
        <v>61</v>
      </c>
      <c r="F35" s="15">
        <v>32796</v>
      </c>
      <c r="G35" s="14" t="s">
        <v>27</v>
      </c>
      <c r="H35" s="16" t="s">
        <v>11</v>
      </c>
      <c r="I35" s="34">
        <v>1</v>
      </c>
      <c r="J35" s="35">
        <v>0.004151157407407408</v>
      </c>
      <c r="K35" s="41">
        <f>IF(J35="","",IF(I35&gt;3,"POZOR",(I35*0.000115744)+J35))</f>
        <v>0.004266901407407408</v>
      </c>
      <c r="L35" s="43">
        <v>22</v>
      </c>
      <c r="M35" s="43">
        <v>30</v>
      </c>
    </row>
    <row r="36" spans="1:13" ht="15">
      <c r="A36" s="11">
        <v>21</v>
      </c>
      <c r="B36" s="12">
        <v>63</v>
      </c>
      <c r="C36" s="13">
        <v>0.5555555555555556</v>
      </c>
      <c r="D36" s="14" t="s">
        <v>15</v>
      </c>
      <c r="E36" s="14" t="s">
        <v>132</v>
      </c>
      <c r="F36" s="15">
        <v>27316</v>
      </c>
      <c r="G36" s="14" t="s">
        <v>14</v>
      </c>
      <c r="H36" s="16" t="s">
        <v>11</v>
      </c>
      <c r="I36" s="34">
        <v>3</v>
      </c>
      <c r="J36" s="35">
        <v>0.003968055555555555</v>
      </c>
      <c r="K36" s="41">
        <f>IF(J36="","",IF(I36&gt;3,"POZOR",(I36*0.000115744)+J36))</f>
        <v>0.004315287555555556</v>
      </c>
      <c r="L36" s="43">
        <v>23</v>
      </c>
      <c r="M36" s="43">
        <v>31</v>
      </c>
    </row>
    <row r="37" spans="1:13" ht="15">
      <c r="A37" s="11">
        <v>12</v>
      </c>
      <c r="B37" s="12">
        <v>36</v>
      </c>
      <c r="C37" s="13">
        <v>0.46527777777777773</v>
      </c>
      <c r="D37" s="14" t="s">
        <v>93</v>
      </c>
      <c r="E37" s="14" t="s">
        <v>94</v>
      </c>
      <c r="F37" s="15">
        <v>28839</v>
      </c>
      <c r="G37" s="14" t="s">
        <v>55</v>
      </c>
      <c r="H37" s="16" t="s">
        <v>11</v>
      </c>
      <c r="I37" s="34">
        <v>2</v>
      </c>
      <c r="J37" s="35">
        <v>0.004096064814814815</v>
      </c>
      <c r="K37" s="41">
        <f>IF(J37="","",IF(I37&gt;3,"POZOR",(I37*0.000115744)+J37))</f>
        <v>0.004327552814814816</v>
      </c>
      <c r="L37" s="43">
        <v>24</v>
      </c>
      <c r="M37" s="43">
        <v>32</v>
      </c>
    </row>
    <row r="38" spans="1:13" ht="15">
      <c r="A38" s="11">
        <v>21</v>
      </c>
      <c r="B38" s="12">
        <v>62</v>
      </c>
      <c r="C38" s="13">
        <v>0.5555555555555556</v>
      </c>
      <c r="D38" s="14" t="s">
        <v>67</v>
      </c>
      <c r="E38" s="14" t="s">
        <v>131</v>
      </c>
      <c r="F38" s="15">
        <v>32439</v>
      </c>
      <c r="G38" s="14" t="s">
        <v>10</v>
      </c>
      <c r="H38" s="16" t="s">
        <v>11</v>
      </c>
      <c r="I38" s="34">
        <v>1</v>
      </c>
      <c r="J38" s="35">
        <v>0.004259837962962963</v>
      </c>
      <c r="K38" s="41">
        <f>IF(J38="","",IF(I38&gt;3,"POZOR",(I38*0.000115744)+J38))</f>
        <v>0.004375581962962963</v>
      </c>
      <c r="L38" s="43">
        <v>25</v>
      </c>
      <c r="M38" s="43">
        <v>35</v>
      </c>
    </row>
    <row r="39" spans="1:13" ht="15">
      <c r="A39" s="11">
        <v>25</v>
      </c>
      <c r="B39" s="12">
        <v>75</v>
      </c>
      <c r="C39" s="13">
        <v>0.5833333333333334</v>
      </c>
      <c r="D39" s="14" t="s">
        <v>96</v>
      </c>
      <c r="E39" s="14" t="s">
        <v>147</v>
      </c>
      <c r="F39" s="15">
        <v>31500</v>
      </c>
      <c r="G39" s="14" t="s">
        <v>50</v>
      </c>
      <c r="H39" s="16" t="s">
        <v>11</v>
      </c>
      <c r="I39" s="34">
        <v>1</v>
      </c>
      <c r="J39" s="35">
        <v>0.0042793981481481485</v>
      </c>
      <c r="K39" s="41">
        <f>IF(J39="","",IF(I39&gt;3,"POZOR",(I39*0.000115744)+J39))</f>
        <v>0.004395142148148149</v>
      </c>
      <c r="L39" s="43">
        <v>26</v>
      </c>
      <c r="M39" s="43">
        <v>36</v>
      </c>
    </row>
    <row r="40" spans="1:13" ht="15">
      <c r="A40" s="11">
        <v>19</v>
      </c>
      <c r="B40" s="12">
        <v>57</v>
      </c>
      <c r="C40" s="13">
        <v>0.5416666666666666</v>
      </c>
      <c r="D40" s="14" t="s">
        <v>28</v>
      </c>
      <c r="E40" s="14" t="s">
        <v>125</v>
      </c>
      <c r="F40" s="15">
        <v>30876</v>
      </c>
      <c r="G40" s="14" t="s">
        <v>43</v>
      </c>
      <c r="H40" s="16" t="s">
        <v>11</v>
      </c>
      <c r="I40" s="34">
        <v>1</v>
      </c>
      <c r="J40" s="35">
        <v>0.004281018518518518</v>
      </c>
      <c r="K40" s="41">
        <f>IF(J40="","",IF(I40&gt;3,"POZOR",(I40*0.000115744)+J40))</f>
        <v>0.004396762518518518</v>
      </c>
      <c r="L40" s="43">
        <v>27</v>
      </c>
      <c r="M40" s="43">
        <v>37</v>
      </c>
    </row>
    <row r="41" spans="1:13" ht="15">
      <c r="A41" s="11">
        <v>12</v>
      </c>
      <c r="B41" s="12">
        <v>35</v>
      </c>
      <c r="C41" s="13">
        <v>0.46527777777777773</v>
      </c>
      <c r="D41" s="14" t="s">
        <v>71</v>
      </c>
      <c r="E41" s="14" t="s">
        <v>92</v>
      </c>
      <c r="F41" s="15">
        <v>31369</v>
      </c>
      <c r="G41" s="14" t="s">
        <v>43</v>
      </c>
      <c r="H41" s="16" t="s">
        <v>11</v>
      </c>
      <c r="I41" s="34">
        <v>2</v>
      </c>
      <c r="J41" s="35">
        <v>0.004265625</v>
      </c>
      <c r="K41" s="41">
        <f>IF(J41="","",IF(I41&gt;3,"POZOR",(I41*0.000115744)+J41))</f>
        <v>0.0044971130000000005</v>
      </c>
      <c r="L41" s="43">
        <v>28</v>
      </c>
      <c r="M41" s="43">
        <v>40</v>
      </c>
    </row>
    <row r="42" spans="1:13" ht="15">
      <c r="A42" s="11">
        <v>7</v>
      </c>
      <c r="B42" s="12">
        <v>19</v>
      </c>
      <c r="C42" s="13">
        <v>0.4305555555555556</v>
      </c>
      <c r="D42" s="14" t="s">
        <v>58</v>
      </c>
      <c r="E42" s="14" t="s">
        <v>59</v>
      </c>
      <c r="F42" s="15">
        <v>31611</v>
      </c>
      <c r="G42" s="14" t="s">
        <v>24</v>
      </c>
      <c r="H42" s="16" t="s">
        <v>11</v>
      </c>
      <c r="I42" s="34">
        <v>1</v>
      </c>
      <c r="J42" s="35">
        <v>0.004439467592592592</v>
      </c>
      <c r="K42" s="41">
        <f>IF(J42="","",IF(I42&gt;3,"POZOR",(I42*0.000115744)+J42))</f>
        <v>0.004555211592592592</v>
      </c>
      <c r="L42" s="43">
        <v>29</v>
      </c>
      <c r="M42" s="43">
        <v>41</v>
      </c>
    </row>
    <row r="43" spans="1:13" ht="15.75" thickBot="1">
      <c r="A43" s="17">
        <v>25</v>
      </c>
      <c r="B43" s="18">
        <v>74</v>
      </c>
      <c r="C43" s="19">
        <v>0.5833333333333334</v>
      </c>
      <c r="D43" s="20" t="s">
        <v>145</v>
      </c>
      <c r="E43" s="20" t="s">
        <v>146</v>
      </c>
      <c r="F43" s="21">
        <v>32527</v>
      </c>
      <c r="G43" s="20" t="s">
        <v>47</v>
      </c>
      <c r="H43" s="22" t="s">
        <v>11</v>
      </c>
      <c r="I43" s="37">
        <v>1</v>
      </c>
      <c r="J43" s="38">
        <v>0.0045270833333333335</v>
      </c>
      <c r="K43" s="42">
        <f>IF(J43="","",IF(I43&gt;3,"POZOR",(I43*0.000115744)+J43))</f>
        <v>0.004642827333333334</v>
      </c>
      <c r="L43" s="45">
        <v>30</v>
      </c>
      <c r="M43" s="45">
        <v>43</v>
      </c>
    </row>
    <row r="44" spans="1:13" ht="15">
      <c r="A44" s="5">
        <v>1</v>
      </c>
      <c r="B44" s="6">
        <v>3</v>
      </c>
      <c r="C44" s="7">
        <v>0.3888888888888889</v>
      </c>
      <c r="D44" s="8" t="s">
        <v>15</v>
      </c>
      <c r="E44" s="8" t="s">
        <v>16</v>
      </c>
      <c r="F44" s="9">
        <v>32042</v>
      </c>
      <c r="G44" s="8" t="s">
        <v>17</v>
      </c>
      <c r="H44" s="10" t="s">
        <v>11</v>
      </c>
      <c r="I44" s="32">
        <v>0</v>
      </c>
      <c r="J44" s="33">
        <v>0.004724768518518518</v>
      </c>
      <c r="K44" s="40">
        <f>IF(J44="","",IF(I44&gt;3,"POZOR",(I44*0.000115744)+J44))</f>
        <v>0.004724768518518518</v>
      </c>
      <c r="L44" s="44">
        <v>31</v>
      </c>
      <c r="M44" s="44">
        <v>46</v>
      </c>
    </row>
    <row r="45" spans="1:13" ht="15">
      <c r="A45" s="11">
        <v>12</v>
      </c>
      <c r="B45" s="12">
        <v>34</v>
      </c>
      <c r="C45" s="13">
        <v>0.46527777777777773</v>
      </c>
      <c r="D45" s="14" t="s">
        <v>89</v>
      </c>
      <c r="E45" s="14" t="s">
        <v>90</v>
      </c>
      <c r="F45" s="15">
        <v>26299</v>
      </c>
      <c r="G45" s="14" t="s">
        <v>91</v>
      </c>
      <c r="H45" s="16" t="s">
        <v>11</v>
      </c>
      <c r="I45" s="34">
        <v>0</v>
      </c>
      <c r="J45" s="35">
        <v>0.004820370370370371</v>
      </c>
      <c r="K45" s="41">
        <f>IF(J45="","",IF(I45&gt;3,"POZOR",(I45*0.000115744)+J45))</f>
        <v>0.004820370370370371</v>
      </c>
      <c r="L45" s="43">
        <v>32</v>
      </c>
      <c r="M45" s="43">
        <v>49</v>
      </c>
    </row>
    <row r="46" spans="1:13" ht="15">
      <c r="A46" s="11">
        <v>1</v>
      </c>
      <c r="B46" s="12">
        <v>2</v>
      </c>
      <c r="C46" s="13">
        <v>0.3888888888888889</v>
      </c>
      <c r="D46" s="14" t="s">
        <v>12</v>
      </c>
      <c r="E46" s="14" t="s">
        <v>13</v>
      </c>
      <c r="F46" s="15">
        <v>28052</v>
      </c>
      <c r="G46" s="14" t="s">
        <v>14</v>
      </c>
      <c r="H46" s="16" t="s">
        <v>11</v>
      </c>
      <c r="I46" s="34">
        <v>2</v>
      </c>
      <c r="J46" s="35">
        <v>0.00467349537037037</v>
      </c>
      <c r="K46" s="41">
        <f>IF(J46="","",IF(I46&gt;3,"POZOR",(I46*0.000115744)+J46))</f>
        <v>0.004904983370370371</v>
      </c>
      <c r="L46" s="43">
        <v>33</v>
      </c>
      <c r="M46" s="43">
        <v>52</v>
      </c>
    </row>
    <row r="47" spans="1:13" ht="15">
      <c r="A47" s="11">
        <v>19</v>
      </c>
      <c r="B47" s="12">
        <v>55</v>
      </c>
      <c r="C47" s="13">
        <v>0.5416666666666666</v>
      </c>
      <c r="D47" s="14" t="s">
        <v>58</v>
      </c>
      <c r="E47" s="14" t="s">
        <v>122</v>
      </c>
      <c r="F47" s="15">
        <v>32528</v>
      </c>
      <c r="G47" s="14" t="s">
        <v>27</v>
      </c>
      <c r="H47" s="16" t="s">
        <v>11</v>
      </c>
      <c r="I47" s="34">
        <v>2</v>
      </c>
      <c r="J47" s="35">
        <v>0.004888888888888889</v>
      </c>
      <c r="K47" s="41">
        <f>IF(J47="","",IF(I47&gt;3,"POZOR",(I47*0.000115744)+J47))</f>
        <v>0.005120376888888889</v>
      </c>
      <c r="L47" s="43">
        <v>34</v>
      </c>
      <c r="M47" s="43">
        <v>61</v>
      </c>
    </row>
    <row r="48" spans="1:13" ht="15">
      <c r="A48" s="23">
        <v>24</v>
      </c>
      <c r="B48" s="24">
        <v>70</v>
      </c>
      <c r="C48" s="25">
        <v>0.576388888888889</v>
      </c>
      <c r="D48" s="26" t="s">
        <v>139</v>
      </c>
      <c r="E48" s="26" t="s">
        <v>140</v>
      </c>
      <c r="F48" s="27">
        <v>26581</v>
      </c>
      <c r="G48" s="26" t="s">
        <v>14</v>
      </c>
      <c r="H48" s="28" t="s">
        <v>11</v>
      </c>
      <c r="I48" s="46">
        <v>3</v>
      </c>
      <c r="J48" s="47">
        <v>0.03819444444444444</v>
      </c>
      <c r="K48" s="48">
        <f>IF(J48="","",IF(I48&gt;3,"POZOR",(I48*0.000115744)+J48))</f>
        <v>0.03854167644444444</v>
      </c>
      <c r="L48" s="49">
        <v>35</v>
      </c>
      <c r="M48" s="49">
        <v>72</v>
      </c>
    </row>
    <row r="49" spans="1:13" ht="15">
      <c r="A49" s="23">
        <v>25</v>
      </c>
      <c r="B49" s="24">
        <v>73</v>
      </c>
      <c r="C49" s="25">
        <v>0.5833333333333334</v>
      </c>
      <c r="D49" s="26" t="s">
        <v>143</v>
      </c>
      <c r="E49" s="26" t="s">
        <v>144</v>
      </c>
      <c r="F49" s="27">
        <v>29006</v>
      </c>
      <c r="G49" s="26" t="s">
        <v>14</v>
      </c>
      <c r="H49" s="28" t="s">
        <v>11</v>
      </c>
      <c r="I49" s="46">
        <v>3</v>
      </c>
      <c r="J49" s="47">
        <v>0.03819444444444444</v>
      </c>
      <c r="K49" s="48">
        <f>IF(J49="","",IF(I49&gt;3,"POZOR",(I49*0.000115744)+J49))</f>
        <v>0.03854167644444444</v>
      </c>
      <c r="L49" s="49">
        <v>35</v>
      </c>
      <c r="M49" s="49">
        <v>72</v>
      </c>
    </row>
    <row r="50" spans="1:13" ht="15">
      <c r="A50" s="11">
        <v>18</v>
      </c>
      <c r="B50" s="12">
        <v>53</v>
      </c>
      <c r="C50" s="13">
        <v>0.5347222222222222</v>
      </c>
      <c r="D50" s="14" t="s">
        <v>120</v>
      </c>
      <c r="E50" s="14" t="s">
        <v>121</v>
      </c>
      <c r="F50" s="15">
        <v>27882</v>
      </c>
      <c r="G50" s="14" t="s">
        <v>14</v>
      </c>
      <c r="H50" s="16" t="s">
        <v>11</v>
      </c>
      <c r="I50" s="34">
        <v>2</v>
      </c>
      <c r="J50" s="35">
        <v>0.0041474537037037035</v>
      </c>
      <c r="K50" s="41" t="s">
        <v>154</v>
      </c>
      <c r="L50" s="43" t="s">
        <v>154</v>
      </c>
      <c r="M50" s="43" t="s">
        <v>154</v>
      </c>
    </row>
    <row r="51" spans="1:13" ht="15.75" thickBot="1">
      <c r="A51" s="83">
        <v>22</v>
      </c>
      <c r="B51" s="84">
        <v>65</v>
      </c>
      <c r="C51" s="85">
        <v>0.5625</v>
      </c>
      <c r="D51" s="86" t="s">
        <v>93</v>
      </c>
      <c r="E51" s="86" t="s">
        <v>63</v>
      </c>
      <c r="F51" s="87">
        <v>30682</v>
      </c>
      <c r="G51" s="86" t="s">
        <v>91</v>
      </c>
      <c r="H51" s="88" t="s">
        <v>11</v>
      </c>
      <c r="I51" s="89">
        <v>0</v>
      </c>
      <c r="J51" s="90">
        <v>0.004379166666666667</v>
      </c>
      <c r="K51" s="91" t="s">
        <v>154</v>
      </c>
      <c r="L51" s="92" t="s">
        <v>154</v>
      </c>
      <c r="M51" s="92" t="s">
        <v>154</v>
      </c>
    </row>
    <row r="52" spans="1:13" ht="15">
      <c r="A52" s="126">
        <v>9</v>
      </c>
      <c r="B52" s="127">
        <v>25</v>
      </c>
      <c r="C52" s="128">
        <v>0.4444444444444444</v>
      </c>
      <c r="D52" s="129" t="s">
        <v>71</v>
      </c>
      <c r="E52" s="129" t="s">
        <v>72</v>
      </c>
      <c r="F52" s="130">
        <v>19895</v>
      </c>
      <c r="G52" s="129" t="s">
        <v>64</v>
      </c>
      <c r="H52" s="131" t="s">
        <v>30</v>
      </c>
      <c r="I52" s="132">
        <v>0</v>
      </c>
      <c r="J52" s="133">
        <v>0.003654861111111111</v>
      </c>
      <c r="K52" s="134">
        <f>IF(J52="","",IF(I52&gt;3,"POZOR",(I52*0.000115744)+J52))</f>
        <v>0.003654861111111111</v>
      </c>
      <c r="L52" s="135">
        <v>1</v>
      </c>
      <c r="M52" s="136">
        <v>7</v>
      </c>
    </row>
    <row r="53" spans="1:13" ht="15">
      <c r="A53" s="137">
        <v>14</v>
      </c>
      <c r="B53" s="138">
        <v>40</v>
      </c>
      <c r="C53" s="139">
        <v>0.4791666666666667</v>
      </c>
      <c r="D53" s="140" t="s">
        <v>100</v>
      </c>
      <c r="E53" s="140" t="s">
        <v>101</v>
      </c>
      <c r="F53" s="141">
        <v>24318</v>
      </c>
      <c r="G53" s="140" t="s">
        <v>64</v>
      </c>
      <c r="H53" s="142" t="s">
        <v>30</v>
      </c>
      <c r="I53" s="143">
        <v>0</v>
      </c>
      <c r="J53" s="144">
        <v>0.0038954861111111113</v>
      </c>
      <c r="K53" s="145">
        <f>IF(J53="","",IF(I53&gt;3,"POZOR",(I53*0.000115744)+J53))</f>
        <v>0.0038954861111111113</v>
      </c>
      <c r="L53" s="146">
        <v>2</v>
      </c>
      <c r="M53" s="147">
        <v>13</v>
      </c>
    </row>
    <row r="54" spans="1:13" ht="15.75" thickBot="1">
      <c r="A54" s="148">
        <v>3</v>
      </c>
      <c r="B54" s="149">
        <v>7</v>
      </c>
      <c r="C54" s="150">
        <v>0.40277777777777773</v>
      </c>
      <c r="D54" s="151" t="s">
        <v>28</v>
      </c>
      <c r="E54" s="151" t="s">
        <v>29</v>
      </c>
      <c r="F54" s="152">
        <v>21634</v>
      </c>
      <c r="G54" s="151" t="s">
        <v>10</v>
      </c>
      <c r="H54" s="153" t="s">
        <v>30</v>
      </c>
      <c r="I54" s="154">
        <v>0</v>
      </c>
      <c r="J54" s="155">
        <v>0.004198379629629629</v>
      </c>
      <c r="K54" s="156">
        <f>IF(J54="","",IF(I54&gt;3,"POZOR",(I54*0.000115744)+J54))</f>
        <v>0.004198379629629629</v>
      </c>
      <c r="L54" s="157">
        <v>3</v>
      </c>
      <c r="M54" s="158">
        <v>25</v>
      </c>
    </row>
    <row r="55" spans="1:13" ht="15">
      <c r="A55" s="5">
        <v>9</v>
      </c>
      <c r="B55" s="6">
        <v>27</v>
      </c>
      <c r="C55" s="7">
        <v>0.4444444444444444</v>
      </c>
      <c r="D55" s="8" t="s">
        <v>74</v>
      </c>
      <c r="E55" s="8" t="s">
        <v>75</v>
      </c>
      <c r="F55" s="9">
        <v>23852</v>
      </c>
      <c r="G55" s="8" t="s">
        <v>10</v>
      </c>
      <c r="H55" s="10" t="s">
        <v>30</v>
      </c>
      <c r="I55" s="32">
        <v>3</v>
      </c>
      <c r="J55" s="33">
        <v>0.003891319444444445</v>
      </c>
      <c r="K55" s="40">
        <f>IF(J55="","",IF(I55&gt;3,"POZOR",(I55*0.000115744)+J55))</f>
        <v>0.004238551444444445</v>
      </c>
      <c r="L55" s="44">
        <v>4</v>
      </c>
      <c r="M55" s="44">
        <v>29</v>
      </c>
    </row>
    <row r="56" spans="1:13" ht="15">
      <c r="A56" s="11">
        <v>9</v>
      </c>
      <c r="B56" s="12">
        <v>26</v>
      </c>
      <c r="C56" s="13">
        <v>0.4444444444444444</v>
      </c>
      <c r="D56" s="14" t="s">
        <v>15</v>
      </c>
      <c r="E56" s="14" t="s">
        <v>73</v>
      </c>
      <c r="F56" s="15">
        <v>23427</v>
      </c>
      <c r="G56" s="14" t="s">
        <v>55</v>
      </c>
      <c r="H56" s="16" t="s">
        <v>30</v>
      </c>
      <c r="I56" s="34">
        <v>0</v>
      </c>
      <c r="J56" s="35">
        <v>0.004338425925925926</v>
      </c>
      <c r="K56" s="41">
        <f>IF(J56="","",IF(I56&gt;3,"POZOR",(I56*0.000115744)+J56))</f>
        <v>0.004338425925925926</v>
      </c>
      <c r="L56" s="43">
        <v>5</v>
      </c>
      <c r="M56" s="43">
        <v>33</v>
      </c>
    </row>
    <row r="57" spans="1:13" ht="15">
      <c r="A57" s="11">
        <v>3</v>
      </c>
      <c r="B57" s="12">
        <v>9</v>
      </c>
      <c r="C57" s="13">
        <v>0.40277777777777773</v>
      </c>
      <c r="D57" s="14" t="s">
        <v>33</v>
      </c>
      <c r="E57" s="14" t="s">
        <v>23</v>
      </c>
      <c r="F57" s="15">
        <v>22367</v>
      </c>
      <c r="G57" s="14" t="s">
        <v>24</v>
      </c>
      <c r="H57" s="16" t="s">
        <v>30</v>
      </c>
      <c r="I57" s="34">
        <v>0</v>
      </c>
      <c r="J57" s="35">
        <v>0.004681481481481482</v>
      </c>
      <c r="K57" s="41">
        <f>IF(J57="","",IF(I57&gt;3,"POZOR",(I57*0.000115744)+J57))</f>
        <v>0.004681481481481482</v>
      </c>
      <c r="L57" s="43">
        <v>6</v>
      </c>
      <c r="M57" s="43">
        <v>44</v>
      </c>
    </row>
    <row r="58" spans="1:13" ht="15">
      <c r="A58" s="11">
        <v>3</v>
      </c>
      <c r="B58" s="12">
        <v>8</v>
      </c>
      <c r="C58" s="13">
        <v>0.40277777777777773</v>
      </c>
      <c r="D58" s="14" t="s">
        <v>31</v>
      </c>
      <c r="E58" s="14" t="s">
        <v>32</v>
      </c>
      <c r="F58" s="15">
        <v>17562</v>
      </c>
      <c r="G58" s="14" t="s">
        <v>17</v>
      </c>
      <c r="H58" s="16" t="s">
        <v>30</v>
      </c>
      <c r="I58" s="34">
        <v>0</v>
      </c>
      <c r="J58" s="35">
        <v>0.005148611111111111</v>
      </c>
      <c r="K58" s="41">
        <f>IF(J58="","",IF(I58&gt;3,"POZOR",(I58*0.000115744)+J58))</f>
        <v>0.005148611111111111</v>
      </c>
      <c r="L58" s="43">
        <v>7</v>
      </c>
      <c r="M58" s="43">
        <v>63</v>
      </c>
    </row>
    <row r="59" spans="1:13" ht="15">
      <c r="A59" s="11">
        <v>11</v>
      </c>
      <c r="B59" s="12">
        <v>33</v>
      </c>
      <c r="C59" s="13">
        <v>0.4583333333333333</v>
      </c>
      <c r="D59" s="14" t="s">
        <v>87</v>
      </c>
      <c r="E59" s="14" t="s">
        <v>88</v>
      </c>
      <c r="F59" s="15">
        <v>33141</v>
      </c>
      <c r="G59" s="14" t="s">
        <v>47</v>
      </c>
      <c r="H59" s="16" t="s">
        <v>44</v>
      </c>
      <c r="I59" s="34">
        <v>3</v>
      </c>
      <c r="J59" s="35">
        <v>0.0047269675925925925</v>
      </c>
      <c r="K59" s="41">
        <f>IF(J59="","",IF(I59&gt;3,"POZOR",(I59*0.000115744)+J59))</f>
        <v>0.005074199592592593</v>
      </c>
      <c r="L59" s="43">
        <v>1</v>
      </c>
      <c r="M59" s="43">
        <v>58</v>
      </c>
    </row>
    <row r="60" spans="1:13" ht="15">
      <c r="A60" s="11">
        <v>11</v>
      </c>
      <c r="B60" s="12">
        <v>31</v>
      </c>
      <c r="C60" s="13">
        <v>0.4583333333333333</v>
      </c>
      <c r="D60" s="14" t="s">
        <v>83</v>
      </c>
      <c r="E60" s="14" t="s">
        <v>84</v>
      </c>
      <c r="F60" s="15">
        <v>33787</v>
      </c>
      <c r="G60" s="14" t="s">
        <v>43</v>
      </c>
      <c r="H60" s="16" t="s">
        <v>44</v>
      </c>
      <c r="I60" s="34">
        <v>1</v>
      </c>
      <c r="J60" s="35">
        <v>0.004990740740740741</v>
      </c>
      <c r="K60" s="41">
        <f>IF(J60="","",IF(I60&gt;3,"POZOR",(I60*0.000115744)+J60))</f>
        <v>0.005106484740740741</v>
      </c>
      <c r="L60" s="43">
        <v>2</v>
      </c>
      <c r="M60" s="43">
        <v>60</v>
      </c>
    </row>
    <row r="61" spans="1:13" ht="15">
      <c r="A61" s="11">
        <v>11</v>
      </c>
      <c r="B61" s="12">
        <v>32</v>
      </c>
      <c r="C61" s="13">
        <v>0.4583333333333333</v>
      </c>
      <c r="D61" s="14" t="s">
        <v>85</v>
      </c>
      <c r="E61" s="14" t="s">
        <v>86</v>
      </c>
      <c r="F61" s="15">
        <v>32941</v>
      </c>
      <c r="G61" s="14" t="s">
        <v>47</v>
      </c>
      <c r="H61" s="16" t="s">
        <v>44</v>
      </c>
      <c r="I61" s="34">
        <v>1</v>
      </c>
      <c r="J61" s="35">
        <v>0.005116087962962963</v>
      </c>
      <c r="K61" s="41">
        <f>IF(J61="","",IF(I61&gt;3,"POZOR",(I61*0.000115744)+J61))</f>
        <v>0.005231831962962963</v>
      </c>
      <c r="L61" s="43">
        <v>3</v>
      </c>
      <c r="M61" s="43">
        <v>64</v>
      </c>
    </row>
    <row r="62" spans="1:13" ht="15">
      <c r="A62" s="11">
        <v>17</v>
      </c>
      <c r="B62" s="12">
        <v>51</v>
      </c>
      <c r="C62" s="13">
        <v>0.5277777777777778</v>
      </c>
      <c r="D62" s="14" t="s">
        <v>116</v>
      </c>
      <c r="E62" s="14" t="s">
        <v>117</v>
      </c>
      <c r="F62" s="15">
        <v>33441</v>
      </c>
      <c r="G62" s="14" t="s">
        <v>47</v>
      </c>
      <c r="H62" s="16" t="s">
        <v>44</v>
      </c>
      <c r="I62" s="34">
        <v>3</v>
      </c>
      <c r="J62" s="35">
        <v>0.005097569444444444</v>
      </c>
      <c r="K62" s="41">
        <f>IF(J62="","",IF(I62&gt;3,"POZOR",(I62*0.000115744)+J62))</f>
        <v>0.005444801444444444</v>
      </c>
      <c r="L62" s="43">
        <v>4</v>
      </c>
      <c r="M62" s="43">
        <v>65</v>
      </c>
    </row>
    <row r="63" spans="1:13" ht="15">
      <c r="A63" s="11">
        <v>5</v>
      </c>
      <c r="B63" s="12">
        <v>13</v>
      </c>
      <c r="C63" s="13">
        <v>0.4166666666666667</v>
      </c>
      <c r="D63" s="14" t="s">
        <v>41</v>
      </c>
      <c r="E63" s="14" t="s">
        <v>42</v>
      </c>
      <c r="F63" s="15">
        <v>33527</v>
      </c>
      <c r="G63" s="14" t="s">
        <v>43</v>
      </c>
      <c r="H63" s="16" t="s">
        <v>44</v>
      </c>
      <c r="I63" s="34">
        <v>2</v>
      </c>
      <c r="J63" s="35">
        <v>0.005282523148148148</v>
      </c>
      <c r="K63" s="41">
        <f>IF(J63="","",IF(I63&gt;3,"POZOR",(I63*0.000115744)+J63))</f>
        <v>0.005514011148148148</v>
      </c>
      <c r="L63" s="43">
        <v>5</v>
      </c>
      <c r="M63" s="43">
        <v>66</v>
      </c>
    </row>
    <row r="64" spans="1:13" ht="15">
      <c r="A64" s="11">
        <v>5</v>
      </c>
      <c r="B64" s="12">
        <v>14</v>
      </c>
      <c r="C64" s="13">
        <v>0.4166666666666667</v>
      </c>
      <c r="D64" s="14" t="s">
        <v>45</v>
      </c>
      <c r="E64" s="14" t="s">
        <v>46</v>
      </c>
      <c r="F64" s="15">
        <v>33235</v>
      </c>
      <c r="G64" s="14" t="s">
        <v>47</v>
      </c>
      <c r="H64" s="16" t="s">
        <v>44</v>
      </c>
      <c r="I64" s="34">
        <v>3</v>
      </c>
      <c r="J64" s="35">
        <v>0.005473842592592593</v>
      </c>
      <c r="K64" s="41">
        <f>IF(J64="","",IF(I64&gt;3,"POZOR",(I64*0.000115744)+J64))</f>
        <v>0.005821074592592593</v>
      </c>
      <c r="L64" s="43">
        <v>6</v>
      </c>
      <c r="M64" s="43">
        <v>68</v>
      </c>
    </row>
    <row r="65" spans="1:13" ht="15">
      <c r="A65" s="11">
        <v>5</v>
      </c>
      <c r="B65" s="12">
        <v>15</v>
      </c>
      <c r="C65" s="13">
        <v>0.4166666666666667</v>
      </c>
      <c r="D65" s="14" t="s">
        <v>48</v>
      </c>
      <c r="E65" s="14" t="s">
        <v>49</v>
      </c>
      <c r="F65" s="15">
        <v>33420</v>
      </c>
      <c r="G65" s="14" t="s">
        <v>50</v>
      </c>
      <c r="H65" s="16" t="s">
        <v>44</v>
      </c>
      <c r="I65" s="34">
        <v>3</v>
      </c>
      <c r="J65" s="35">
        <v>0.006166435185185185</v>
      </c>
      <c r="K65" s="41">
        <f>IF(J65="","",IF(I65&gt;3,"POZOR",(I65*0.000115744)+J65))</f>
        <v>0.006513667185185186</v>
      </c>
      <c r="L65" s="43">
        <v>7</v>
      </c>
      <c r="M65" s="43">
        <v>70</v>
      </c>
    </row>
    <row r="66" spans="1:13" ht="15.75" thickBot="1">
      <c r="A66" s="83">
        <v>6</v>
      </c>
      <c r="B66" s="84">
        <v>18</v>
      </c>
      <c r="C66" s="85">
        <v>0.4236111111111111</v>
      </c>
      <c r="D66" s="86" t="s">
        <v>56</v>
      </c>
      <c r="E66" s="86" t="s">
        <v>57</v>
      </c>
      <c r="F66" s="87">
        <v>33372</v>
      </c>
      <c r="G66" s="86" t="s">
        <v>47</v>
      </c>
      <c r="H66" s="88" t="s">
        <v>44</v>
      </c>
      <c r="I66" s="89">
        <v>0</v>
      </c>
      <c r="J66" s="90">
        <v>0.006021296296296296</v>
      </c>
      <c r="K66" s="91" t="s">
        <v>154</v>
      </c>
      <c r="L66" s="92" t="s">
        <v>154</v>
      </c>
      <c r="M66" s="92" t="s">
        <v>154</v>
      </c>
    </row>
    <row r="67" spans="1:13" ht="15">
      <c r="A67" s="159">
        <v>10</v>
      </c>
      <c r="B67" s="160">
        <v>29</v>
      </c>
      <c r="C67" s="161">
        <v>0.4513888888888889</v>
      </c>
      <c r="D67" s="162" t="s">
        <v>78</v>
      </c>
      <c r="E67" s="162" t="s">
        <v>79</v>
      </c>
      <c r="F67" s="163">
        <v>28288</v>
      </c>
      <c r="G67" s="162" t="s">
        <v>47</v>
      </c>
      <c r="H67" s="164" t="s">
        <v>36</v>
      </c>
      <c r="I67" s="165">
        <v>1</v>
      </c>
      <c r="J67" s="166">
        <v>0.0039005787037037034</v>
      </c>
      <c r="K67" s="167">
        <f>IF(J67="","",IF(I67&gt;3,"POZOR",(I67*0.000115744)+J67))</f>
        <v>0.004016322703703703</v>
      </c>
      <c r="L67" s="168">
        <v>1</v>
      </c>
      <c r="M67" s="169">
        <v>19</v>
      </c>
    </row>
    <row r="68" spans="1:13" ht="15">
      <c r="A68" s="170">
        <v>4</v>
      </c>
      <c r="B68" s="171">
        <v>12</v>
      </c>
      <c r="C68" s="172">
        <v>0.40972222222222227</v>
      </c>
      <c r="D68" s="173" t="s">
        <v>39</v>
      </c>
      <c r="E68" s="173" t="s">
        <v>40</v>
      </c>
      <c r="F68" s="174">
        <v>32098</v>
      </c>
      <c r="G68" s="173" t="s">
        <v>17</v>
      </c>
      <c r="H68" s="175" t="s">
        <v>36</v>
      </c>
      <c r="I68" s="176">
        <v>0</v>
      </c>
      <c r="J68" s="177">
        <v>0.004120138888888889</v>
      </c>
      <c r="K68" s="178">
        <f>IF(J68="","",IF(I68&gt;3,"POZOR",(I68*0.000115744)+J68))</f>
        <v>0.004120138888888889</v>
      </c>
      <c r="L68" s="179">
        <v>2</v>
      </c>
      <c r="M68" s="180">
        <v>23</v>
      </c>
    </row>
    <row r="69" spans="1:13" ht="15.75" thickBot="1">
      <c r="A69" s="181">
        <v>15</v>
      </c>
      <c r="B69" s="182">
        <v>45</v>
      </c>
      <c r="C69" s="183">
        <v>0.513888888888889</v>
      </c>
      <c r="D69" s="184" t="s">
        <v>107</v>
      </c>
      <c r="E69" s="184" t="s">
        <v>108</v>
      </c>
      <c r="F69" s="185">
        <v>32807</v>
      </c>
      <c r="G69" s="184" t="s">
        <v>17</v>
      </c>
      <c r="H69" s="186" t="s">
        <v>36</v>
      </c>
      <c r="I69" s="187">
        <v>0</v>
      </c>
      <c r="J69" s="188">
        <v>0.004441319444444445</v>
      </c>
      <c r="K69" s="189">
        <f>IF(J69="","",IF(I69&gt;3,"POZOR",(I69*0.000115744)+J69))</f>
        <v>0.004441319444444445</v>
      </c>
      <c r="L69" s="190">
        <v>3</v>
      </c>
      <c r="M69" s="191">
        <v>38</v>
      </c>
    </row>
    <row r="70" spans="1:13" ht="15">
      <c r="A70" s="5">
        <v>4</v>
      </c>
      <c r="B70" s="6">
        <v>10</v>
      </c>
      <c r="C70" s="7">
        <v>0.40972222222222227</v>
      </c>
      <c r="D70" s="8" t="s">
        <v>34</v>
      </c>
      <c r="E70" s="8" t="s">
        <v>35</v>
      </c>
      <c r="F70" s="9">
        <v>32805</v>
      </c>
      <c r="G70" s="8" t="s">
        <v>10</v>
      </c>
      <c r="H70" s="10" t="s">
        <v>36</v>
      </c>
      <c r="I70" s="32">
        <v>3</v>
      </c>
      <c r="J70" s="33">
        <v>0.004209953703703704</v>
      </c>
      <c r="K70" s="40">
        <f>IF(J70="","",IF(I70&gt;3,"POZOR",(I70*0.000115744)+J70))</f>
        <v>0.004557185703703704</v>
      </c>
      <c r="L70" s="44">
        <v>4</v>
      </c>
      <c r="M70" s="44">
        <v>42</v>
      </c>
    </row>
    <row r="71" spans="1:13" ht="15">
      <c r="A71" s="11">
        <v>17</v>
      </c>
      <c r="B71" s="12">
        <v>49</v>
      </c>
      <c r="C71" s="13">
        <v>0.5277777777777778</v>
      </c>
      <c r="D71" s="14" t="s">
        <v>112</v>
      </c>
      <c r="E71" s="14" t="s">
        <v>113</v>
      </c>
      <c r="F71" s="15">
        <v>32755</v>
      </c>
      <c r="G71" s="14" t="s">
        <v>43</v>
      </c>
      <c r="H71" s="16" t="s">
        <v>36</v>
      </c>
      <c r="I71" s="34">
        <v>2</v>
      </c>
      <c r="J71" s="35">
        <v>0.004586458333333333</v>
      </c>
      <c r="K71" s="41">
        <f>IF(J71="","",IF(I71&gt;3,"POZOR",(I71*0.000115744)+J71))</f>
        <v>0.004817946333333333</v>
      </c>
      <c r="L71" s="43">
        <v>5</v>
      </c>
      <c r="M71" s="43">
        <v>48</v>
      </c>
    </row>
    <row r="72" spans="1:13" ht="15">
      <c r="A72" s="11">
        <v>15</v>
      </c>
      <c r="B72" s="12">
        <v>44</v>
      </c>
      <c r="C72" s="13">
        <v>0.513888888888889</v>
      </c>
      <c r="D72" s="14" t="s">
        <v>85</v>
      </c>
      <c r="E72" s="14" t="s">
        <v>106</v>
      </c>
      <c r="F72" s="15">
        <v>31177</v>
      </c>
      <c r="G72" s="14" t="s">
        <v>14</v>
      </c>
      <c r="H72" s="16" t="s">
        <v>36</v>
      </c>
      <c r="I72" s="34">
        <v>1</v>
      </c>
      <c r="J72" s="35">
        <v>0.0047708333333333335</v>
      </c>
      <c r="K72" s="41">
        <f>IF(J72="","",IF(I72&gt;3,"POZOR",(I72*0.000115744)+J72))</f>
        <v>0.004886577333333334</v>
      </c>
      <c r="L72" s="43">
        <v>6</v>
      </c>
      <c r="M72" s="43">
        <v>51</v>
      </c>
    </row>
    <row r="73" spans="1:13" ht="15">
      <c r="A73" s="11">
        <v>17</v>
      </c>
      <c r="B73" s="12">
        <v>50</v>
      </c>
      <c r="C73" s="13">
        <v>0.5277777777777778</v>
      </c>
      <c r="D73" s="14" t="s">
        <v>114</v>
      </c>
      <c r="E73" s="14" t="s">
        <v>115</v>
      </c>
      <c r="F73" s="15">
        <v>31160</v>
      </c>
      <c r="G73" s="14" t="s">
        <v>82</v>
      </c>
      <c r="H73" s="16" t="s">
        <v>36</v>
      </c>
      <c r="I73" s="34">
        <v>2</v>
      </c>
      <c r="J73" s="35">
        <v>0.0046887731481481485</v>
      </c>
      <c r="K73" s="41">
        <f>IF(J73="","",IF(I73&gt;3,"POZOR",(I73*0.000115744)+J73))</f>
        <v>0.004920261148148149</v>
      </c>
      <c r="L73" s="43">
        <v>7</v>
      </c>
      <c r="M73" s="43">
        <v>54</v>
      </c>
    </row>
    <row r="74" spans="1:13" ht="15">
      <c r="A74" s="11">
        <v>15</v>
      </c>
      <c r="B74" s="12">
        <v>43</v>
      </c>
      <c r="C74" s="13">
        <v>0.513888888888889</v>
      </c>
      <c r="D74" s="14" t="s">
        <v>41</v>
      </c>
      <c r="E74" s="14" t="s">
        <v>105</v>
      </c>
      <c r="F74" s="15">
        <v>31795</v>
      </c>
      <c r="G74" s="14" t="s">
        <v>10</v>
      </c>
      <c r="H74" s="16" t="s">
        <v>36</v>
      </c>
      <c r="I74" s="34">
        <v>2</v>
      </c>
      <c r="J74" s="35">
        <v>0.004754282407407408</v>
      </c>
      <c r="K74" s="36">
        <f>IF(J74="","",IF(I74&gt;3,"POZOR",(I74*0.000115744)+J74))</f>
        <v>0.004985770407407408</v>
      </c>
      <c r="L74" s="43">
        <v>8</v>
      </c>
      <c r="M74" s="43">
        <v>55</v>
      </c>
    </row>
    <row r="75" spans="1:13" ht="15">
      <c r="A75" s="11">
        <v>4</v>
      </c>
      <c r="B75" s="12">
        <v>11</v>
      </c>
      <c r="C75" s="13">
        <v>0.40972222222222227</v>
      </c>
      <c r="D75" s="14" t="s">
        <v>37</v>
      </c>
      <c r="E75" s="14" t="s">
        <v>38</v>
      </c>
      <c r="F75" s="15">
        <v>30929</v>
      </c>
      <c r="G75" s="14" t="s">
        <v>14</v>
      </c>
      <c r="H75" s="16" t="s">
        <v>36</v>
      </c>
      <c r="I75" s="34">
        <v>1</v>
      </c>
      <c r="J75" s="35">
        <v>0.004989699074074074</v>
      </c>
      <c r="K75" s="36">
        <f>IF(J75="","",IF(I75&gt;3,"POZOR",(I75*0.000115744)+J75))</f>
        <v>0.0051054430740740744</v>
      </c>
      <c r="L75" s="43">
        <v>9</v>
      </c>
      <c r="M75" s="43">
        <v>59</v>
      </c>
    </row>
    <row r="76" spans="1:13" ht="15">
      <c r="A76" s="11">
        <v>10</v>
      </c>
      <c r="B76" s="12">
        <v>28</v>
      </c>
      <c r="C76" s="13">
        <v>0.4513888888888889</v>
      </c>
      <c r="D76" s="14" t="s">
        <v>76</v>
      </c>
      <c r="E76" s="14" t="s">
        <v>77</v>
      </c>
      <c r="F76" s="15">
        <v>27928</v>
      </c>
      <c r="G76" s="14" t="s">
        <v>43</v>
      </c>
      <c r="H76" s="16" t="s">
        <v>36</v>
      </c>
      <c r="I76" s="34">
        <v>3</v>
      </c>
      <c r="J76" s="35">
        <v>0.005379629629629629</v>
      </c>
      <c r="K76" s="36">
        <f>IF(J76="","",IF(I76&gt;3,"POZOR",(I76*0.000115744)+J76))</f>
        <v>0.0057268616296296294</v>
      </c>
      <c r="L76" s="43">
        <v>10</v>
      </c>
      <c r="M76" s="43">
        <v>67</v>
      </c>
    </row>
    <row r="77" spans="1:13" ht="15">
      <c r="A77" s="11">
        <v>10</v>
      </c>
      <c r="B77" s="12">
        <v>30</v>
      </c>
      <c r="C77" s="13">
        <v>0.4513888888888889</v>
      </c>
      <c r="D77" s="14" t="s">
        <v>80</v>
      </c>
      <c r="E77" s="14" t="s">
        <v>81</v>
      </c>
      <c r="F77" s="15">
        <v>28283</v>
      </c>
      <c r="G77" s="14" t="s">
        <v>82</v>
      </c>
      <c r="H77" s="16" t="s">
        <v>36</v>
      </c>
      <c r="I77" s="34">
        <v>2</v>
      </c>
      <c r="J77" s="35">
        <v>0.013888888888888888</v>
      </c>
      <c r="K77" s="36" t="s">
        <v>154</v>
      </c>
      <c r="L77" s="43" t="s">
        <v>154</v>
      </c>
      <c r="M77" s="43" t="s">
        <v>154</v>
      </c>
    </row>
    <row r="78" spans="1:13" ht="15">
      <c r="A78" s="11">
        <v>6</v>
      </c>
      <c r="B78" s="12">
        <v>17</v>
      </c>
      <c r="C78" s="13">
        <v>0.4236111111111111</v>
      </c>
      <c r="D78" s="14" t="s">
        <v>34</v>
      </c>
      <c r="E78" s="14" t="s">
        <v>54</v>
      </c>
      <c r="F78" s="15">
        <v>23975</v>
      </c>
      <c r="G78" s="14" t="s">
        <v>55</v>
      </c>
      <c r="H78" s="16" t="s">
        <v>53</v>
      </c>
      <c r="I78" s="34">
        <v>2</v>
      </c>
      <c r="J78" s="35">
        <v>0.004839351851851852</v>
      </c>
      <c r="K78" s="36">
        <f>IF(J78="","",IF(I78&gt;3,"POZOR",(I78*0.000115744)+J78))</f>
        <v>0.005070839851851852</v>
      </c>
      <c r="L78" s="43">
        <v>1</v>
      </c>
      <c r="M78" s="43">
        <v>57</v>
      </c>
    </row>
    <row r="79" spans="1:13" ht="15.75" thickBot="1">
      <c r="A79" s="17">
        <v>6</v>
      </c>
      <c r="B79" s="18">
        <v>16</v>
      </c>
      <c r="C79" s="19">
        <v>0.4236111111111111</v>
      </c>
      <c r="D79" s="20" t="s">
        <v>51</v>
      </c>
      <c r="E79" s="20" t="s">
        <v>52</v>
      </c>
      <c r="F79" s="21">
        <v>21215</v>
      </c>
      <c r="G79" s="20" t="s">
        <v>10</v>
      </c>
      <c r="H79" s="22" t="s">
        <v>53</v>
      </c>
      <c r="I79" s="37">
        <v>3</v>
      </c>
      <c r="J79" s="38">
        <v>0.007494907407407408</v>
      </c>
      <c r="K79" s="39">
        <f>IF(J79="","",IF(I79&gt;3,"POZOR",(I79*0.000115744)+J79))</f>
        <v>0.007842139407407408</v>
      </c>
      <c r="L79" s="45">
        <v>2</v>
      </c>
      <c r="M79" s="45">
        <v>71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Pokorný</dc:creator>
  <cp:keywords/>
  <dc:description/>
  <cp:lastModifiedBy>Lubomír Pokorný</cp:lastModifiedBy>
  <dcterms:created xsi:type="dcterms:W3CDTF">2008-02-23T13:10:10Z</dcterms:created>
  <dcterms:modified xsi:type="dcterms:W3CDTF">2008-02-23T13:28:17Z</dcterms:modified>
  <cp:category/>
  <cp:version/>
  <cp:contentType/>
  <cp:contentStatus/>
</cp:coreProperties>
</file>